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ob timesheet" sheetId="1" state="visible" r:id="rId1"/>
  </sheets>
  <definedNames>
    <definedName name="_xlnm.Print_Titles" localSheetId="0">'Job timesheet'!$6:$6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m/d/yyyy"/>
    <numFmt numFmtId="166" formatCode="m/d"/>
    <numFmt numFmtId="167" formatCode="&quot;$&quot;#,##0.00"/>
  </numFmts>
  <fonts count="8">
    <font>
      <name val="Calibri"/>
      <family val="2"/>
      <color theme="1"/>
      <sz val="11"/>
      <scheme val="minor"/>
    </font>
    <font>
      <b val="1"/>
      <sz val="16"/>
    </font>
    <font>
      <color rgb="00444444"/>
      <sz val="11"/>
    </font>
    <font>
      <b val="1"/>
    </font>
    <font>
      <b val="1"/>
      <color rgb="00FFFFFF"/>
    </font>
    <font>
      <i val="1"/>
      <color rgb="00555555"/>
      <sz val="10"/>
    </font>
    <font>
      <color rgb="00444444"/>
      <sz val="9"/>
    </font>
    <font>
      <color rgb="00888888"/>
      <sz val="9"/>
    </font>
  </fonts>
  <fills count="7">
    <fill>
      <patternFill/>
    </fill>
    <fill>
      <patternFill patternType="gray125"/>
    </fill>
    <fill>
      <patternFill patternType="solid">
        <fgColor rgb="00FFF8D6"/>
      </patternFill>
    </fill>
    <fill>
      <patternFill patternType="solid">
        <fgColor rgb="00161616"/>
      </patternFill>
    </fill>
    <fill>
      <patternFill patternType="solid">
        <fgColor rgb="00F2FFD9"/>
      </patternFill>
    </fill>
    <fill>
      <patternFill patternType="solid">
        <fgColor rgb="00F6F6F3"/>
      </patternFill>
    </fill>
    <fill>
      <patternFill patternType="solid">
        <fgColor rgb="00E9E9E3"/>
      </patternFill>
    </fill>
  </fills>
  <borders count="3">
    <border>
      <left/>
      <right/>
      <top/>
      <bottom/>
      <diagonal/>
    </border>
    <border>
      <left style="thin">
        <color rgb="00C9C9C3"/>
      </left>
      <right style="thin">
        <color rgb="00C9C9C3"/>
      </right>
      <top style="thin">
        <color rgb="00C9C9C3"/>
      </top>
      <bottom style="thin">
        <color rgb="00C9C9C3"/>
      </bottom>
    </border>
    <border>
      <bottom style="thin">
        <color rgb="00333333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 vertical="center"/>
    </xf>
    <xf numFmtId="0" fontId="0" fillId="2" borderId="1" pivotButton="0" quotePrefix="0" xfId="0"/>
    <xf numFmtId="165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166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18" fontId="0" fillId="0" borderId="1" applyAlignment="1" pivotButton="0" quotePrefix="0" xfId="0">
      <alignment horizontal="center" vertical="center" wrapText="1"/>
    </xf>
    <xf numFmtId="1" fontId="0" fillId="0" borderId="1" applyAlignment="1" pivotButton="0" quotePrefix="0" xfId="0">
      <alignment horizontal="center" vertical="center" wrapText="1"/>
    </xf>
    <xf numFmtId="2" fontId="0" fillId="4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167" fontId="0" fillId="0" borderId="1" applyAlignment="1" pivotButton="0" quotePrefix="0" xfId="0">
      <alignment horizontal="center" vertical="center" wrapText="1"/>
    </xf>
    <xf numFmtId="167" fontId="0" fillId="4" borderId="1" applyAlignment="1" pivotButton="0" quotePrefix="0" xfId="0">
      <alignment horizontal="center" vertical="center" wrapText="1"/>
    </xf>
    <xf numFmtId="166" fontId="0" fillId="5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vertical="center" wrapText="1"/>
    </xf>
    <xf numFmtId="18" fontId="0" fillId="5" borderId="1" applyAlignment="1" pivotButton="0" quotePrefix="0" xfId="0">
      <alignment horizontal="center" vertical="center" wrapText="1"/>
    </xf>
    <xf numFmtId="1" fontId="0" fillId="5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horizontal="center" vertical="center" wrapText="1"/>
    </xf>
    <xf numFmtId="167" fontId="0" fillId="5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vertical="center" wrapText="1"/>
    </xf>
    <xf numFmtId="0" fontId="0" fillId="6" borderId="1" applyAlignment="1" pivotButton="0" quotePrefix="0" xfId="0">
      <alignment vertical="center" wrapText="1"/>
    </xf>
    <xf numFmtId="2" fontId="3" fillId="4" borderId="1" applyAlignment="1" pivotButton="0" quotePrefix="0" xfId="0">
      <alignment horizontal="center" vertical="center" wrapText="1"/>
    </xf>
    <xf numFmtId="167" fontId="3" fillId="4" borderId="1" applyAlignment="1" pivotButton="0" quotePrefix="0" xfId="0">
      <alignment horizontal="center" vertical="center" wrapText="1"/>
    </xf>
    <xf numFmtId="9" fontId="3" fillId="4" borderId="1" applyAlignment="1" pivotButton="0" quotePrefix="0" xfId="0">
      <alignment horizontal="center" vertical="center" wrapText="1"/>
    </xf>
    <xf numFmtId="0" fontId="5" fillId="0" borderId="0" pivotButton="0" quotePrefix="0" xfId="0"/>
    <xf numFmtId="0" fontId="0" fillId="0" borderId="2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52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9" customWidth="1" min="1" max="1"/>
    <col width="22" customWidth="1" min="2" max="2"/>
    <col width="11" customWidth="1" min="3" max="3"/>
    <col width="22" customWidth="1" min="4" max="4"/>
    <col width="10" customWidth="1" min="5" max="5"/>
    <col width="10" customWidth="1" min="6" max="6"/>
    <col width="9" customWidth="1" min="7" max="7"/>
    <col width="9" customWidth="1" min="8" max="8"/>
    <col width="10" customWidth="1" min="9" max="9"/>
    <col width="10" customWidth="1" min="10" max="10"/>
    <col width="13" customWidth="1" min="11" max="11"/>
  </cols>
  <sheetData>
    <row r="1">
      <c r="A1" s="1" t="inlineStr">
        <is>
          <t>Project and job timesheet</t>
        </is>
      </c>
    </row>
    <row r="2">
      <c r="A2" s="2" t="inlineStr">
        <is>
          <t>Company: ____________   Supervisor: ____________</t>
        </is>
      </c>
    </row>
    <row r="3">
      <c r="A3" s="3" t="inlineStr">
        <is>
          <t>Employee</t>
        </is>
      </c>
      <c r="B3" s="4" t="inlineStr"/>
    </row>
    <row r="4">
      <c r="A4" s="3" t="inlineStr">
        <is>
          <t>Week starting</t>
        </is>
      </c>
      <c r="B4" s="5" t="n">
        <v>46335</v>
      </c>
    </row>
    <row r="6">
      <c r="A6" s="6" t="inlineStr">
        <is>
          <t>Date</t>
        </is>
      </c>
      <c r="B6" s="6" t="inlineStr">
        <is>
          <t>Client or job</t>
        </is>
      </c>
      <c r="C6" s="6" t="inlineStr">
        <is>
          <t>Job number</t>
        </is>
      </c>
      <c r="D6" s="6" t="inlineStr">
        <is>
          <t>Task</t>
        </is>
      </c>
      <c r="E6" s="6" t="inlineStr">
        <is>
          <t>Start</t>
        </is>
      </c>
      <c r="F6" s="6" t="inlineStr">
        <is>
          <t>End</t>
        </is>
      </c>
      <c r="G6" s="6" t="inlineStr">
        <is>
          <t>Break (minutes)</t>
        </is>
      </c>
      <c r="H6" s="6" t="inlineStr">
        <is>
          <t>Hours</t>
        </is>
      </c>
      <c r="I6" s="6" t="inlineStr">
        <is>
          <t>Billable? (Y/N)</t>
        </is>
      </c>
      <c r="J6" s="6" t="inlineStr">
        <is>
          <t>Bill rate</t>
        </is>
      </c>
      <c r="K6" s="6" t="inlineStr">
        <is>
          <t>Billable amount</t>
        </is>
      </c>
    </row>
    <row r="7">
      <c r="A7" s="7" t="n"/>
      <c r="B7" s="8" t="inlineStr"/>
      <c r="C7" s="8" t="inlineStr"/>
      <c r="D7" s="8" t="inlineStr"/>
      <c r="E7" s="9" t="n"/>
      <c r="F7" s="9" t="n"/>
      <c r="G7" s="10" t="n"/>
      <c r="H7" s="11">
        <f>ROUND(IF(COUNT(E7,F7)&lt;2,0,24*MOD(F7-E7,1)-N(G7)/60),2)</f>
        <v/>
      </c>
      <c r="I7" s="12" t="inlineStr"/>
      <c r="J7" s="13" t="n"/>
      <c r="K7" s="14">
        <f>IF(UPPER(I7)="Y",ROUND(H7*J7,2),0)</f>
        <v/>
      </c>
    </row>
    <row r="8">
      <c r="A8" s="15" t="n"/>
      <c r="B8" s="16" t="inlineStr"/>
      <c r="C8" s="16" t="inlineStr"/>
      <c r="D8" s="16" t="inlineStr"/>
      <c r="E8" s="17" t="n"/>
      <c r="F8" s="17" t="n"/>
      <c r="G8" s="18" t="n"/>
      <c r="H8" s="11">
        <f>ROUND(IF(COUNT(E8,F8)&lt;2,0,24*MOD(F8-E8,1)-N(G8)/60),2)</f>
        <v/>
      </c>
      <c r="I8" s="19" t="inlineStr"/>
      <c r="J8" s="20" t="n"/>
      <c r="K8" s="14">
        <f>IF(UPPER(I8)="Y",ROUND(H8*J8,2),0)</f>
        <v/>
      </c>
    </row>
    <row r="9">
      <c r="A9" s="7" t="n"/>
      <c r="B9" s="8" t="inlineStr"/>
      <c r="C9" s="8" t="inlineStr"/>
      <c r="D9" s="8" t="inlineStr"/>
      <c r="E9" s="9" t="n"/>
      <c r="F9" s="9" t="n"/>
      <c r="G9" s="10" t="n"/>
      <c r="H9" s="11">
        <f>ROUND(IF(COUNT(E9,F9)&lt;2,0,24*MOD(F9-E9,1)-N(G9)/60),2)</f>
        <v/>
      </c>
      <c r="I9" s="12" t="inlineStr"/>
      <c r="J9" s="13" t="n"/>
      <c r="K9" s="14">
        <f>IF(UPPER(I9)="Y",ROUND(H9*J9,2),0)</f>
        <v/>
      </c>
    </row>
    <row r="10">
      <c r="A10" s="15" t="n"/>
      <c r="B10" s="16" t="inlineStr"/>
      <c r="C10" s="16" t="inlineStr"/>
      <c r="D10" s="16" t="inlineStr"/>
      <c r="E10" s="17" t="n"/>
      <c r="F10" s="17" t="n"/>
      <c r="G10" s="18" t="n"/>
      <c r="H10" s="11">
        <f>ROUND(IF(COUNT(E10,F10)&lt;2,0,24*MOD(F10-E10,1)-N(G10)/60),2)</f>
        <v/>
      </c>
      <c r="I10" s="19" t="inlineStr"/>
      <c r="J10" s="20" t="n"/>
      <c r="K10" s="14">
        <f>IF(UPPER(I10)="Y",ROUND(H10*J10,2),0)</f>
        <v/>
      </c>
    </row>
    <row r="11">
      <c r="A11" s="7" t="n"/>
      <c r="B11" s="8" t="inlineStr"/>
      <c r="C11" s="8" t="inlineStr"/>
      <c r="D11" s="8" t="inlineStr"/>
      <c r="E11" s="9" t="n"/>
      <c r="F11" s="9" t="n"/>
      <c r="G11" s="10" t="n"/>
      <c r="H11" s="11">
        <f>ROUND(IF(COUNT(E11,F11)&lt;2,0,24*MOD(F11-E11,1)-N(G11)/60),2)</f>
        <v/>
      </c>
      <c r="I11" s="12" t="inlineStr"/>
      <c r="J11" s="13" t="n"/>
      <c r="K11" s="14">
        <f>IF(UPPER(I11)="Y",ROUND(H11*J11,2),0)</f>
        <v/>
      </c>
    </row>
    <row r="12">
      <c r="A12" s="15" t="n"/>
      <c r="B12" s="16" t="inlineStr"/>
      <c r="C12" s="16" t="inlineStr"/>
      <c r="D12" s="16" t="inlineStr"/>
      <c r="E12" s="17" t="n"/>
      <c r="F12" s="17" t="n"/>
      <c r="G12" s="18" t="n"/>
      <c r="H12" s="11">
        <f>ROUND(IF(COUNT(E12,F12)&lt;2,0,24*MOD(F12-E12,1)-N(G12)/60),2)</f>
        <v/>
      </c>
      <c r="I12" s="19" t="inlineStr"/>
      <c r="J12" s="20" t="n"/>
      <c r="K12" s="14">
        <f>IF(UPPER(I12)="Y",ROUND(H12*J12,2),0)</f>
        <v/>
      </c>
    </row>
    <row r="13">
      <c r="A13" s="7" t="n"/>
      <c r="B13" s="8" t="inlineStr"/>
      <c r="C13" s="8" t="inlineStr"/>
      <c r="D13" s="8" t="inlineStr"/>
      <c r="E13" s="9" t="n"/>
      <c r="F13" s="9" t="n"/>
      <c r="G13" s="10" t="n"/>
      <c r="H13" s="11">
        <f>ROUND(IF(COUNT(E13,F13)&lt;2,0,24*MOD(F13-E13,1)-N(G13)/60),2)</f>
        <v/>
      </c>
      <c r="I13" s="12" t="inlineStr"/>
      <c r="J13" s="13" t="n"/>
      <c r="K13" s="14">
        <f>IF(UPPER(I13)="Y",ROUND(H13*J13,2),0)</f>
        <v/>
      </c>
    </row>
    <row r="14">
      <c r="A14" s="15" t="n"/>
      <c r="B14" s="16" t="inlineStr"/>
      <c r="C14" s="16" t="inlineStr"/>
      <c r="D14" s="16" t="inlineStr"/>
      <c r="E14" s="17" t="n"/>
      <c r="F14" s="17" t="n"/>
      <c r="G14" s="18" t="n"/>
      <c r="H14" s="11">
        <f>ROUND(IF(COUNT(E14,F14)&lt;2,0,24*MOD(F14-E14,1)-N(G14)/60),2)</f>
        <v/>
      </c>
      <c r="I14" s="19" t="inlineStr"/>
      <c r="J14" s="20" t="n"/>
      <c r="K14" s="14">
        <f>IF(UPPER(I14)="Y",ROUND(H14*J14,2),0)</f>
        <v/>
      </c>
    </row>
    <row r="15">
      <c r="A15" s="7" t="n"/>
      <c r="B15" s="8" t="inlineStr"/>
      <c r="C15" s="8" t="inlineStr"/>
      <c r="D15" s="8" t="inlineStr"/>
      <c r="E15" s="9" t="n"/>
      <c r="F15" s="9" t="n"/>
      <c r="G15" s="10" t="n"/>
      <c r="H15" s="11">
        <f>ROUND(IF(COUNT(E15,F15)&lt;2,0,24*MOD(F15-E15,1)-N(G15)/60),2)</f>
        <v/>
      </c>
      <c r="I15" s="12" t="inlineStr"/>
      <c r="J15" s="13" t="n"/>
      <c r="K15" s="14">
        <f>IF(UPPER(I15)="Y",ROUND(H15*J15,2),0)</f>
        <v/>
      </c>
    </row>
    <row r="16">
      <c r="A16" s="15" t="n"/>
      <c r="B16" s="16" t="inlineStr"/>
      <c r="C16" s="16" t="inlineStr"/>
      <c r="D16" s="16" t="inlineStr"/>
      <c r="E16" s="17" t="n"/>
      <c r="F16" s="17" t="n"/>
      <c r="G16" s="18" t="n"/>
      <c r="H16" s="11">
        <f>ROUND(IF(COUNT(E16,F16)&lt;2,0,24*MOD(F16-E16,1)-N(G16)/60),2)</f>
        <v/>
      </c>
      <c r="I16" s="19" t="inlineStr"/>
      <c r="J16" s="20" t="n"/>
      <c r="K16" s="14">
        <f>IF(UPPER(I16)="Y",ROUND(H16*J16,2),0)</f>
        <v/>
      </c>
    </row>
    <row r="17">
      <c r="A17" s="7" t="n"/>
      <c r="B17" s="8" t="inlineStr"/>
      <c r="C17" s="8" t="inlineStr"/>
      <c r="D17" s="8" t="inlineStr"/>
      <c r="E17" s="9" t="n"/>
      <c r="F17" s="9" t="n"/>
      <c r="G17" s="10" t="n"/>
      <c r="H17" s="11">
        <f>ROUND(IF(COUNT(E17,F17)&lt;2,0,24*MOD(F17-E17,1)-N(G17)/60),2)</f>
        <v/>
      </c>
      <c r="I17" s="12" t="inlineStr"/>
      <c r="J17" s="13" t="n"/>
      <c r="K17" s="14">
        <f>IF(UPPER(I17)="Y",ROUND(H17*J17,2),0)</f>
        <v/>
      </c>
    </row>
    <row r="18">
      <c r="A18" s="15" t="n"/>
      <c r="B18" s="16" t="inlineStr"/>
      <c r="C18" s="16" t="inlineStr"/>
      <c r="D18" s="16" t="inlineStr"/>
      <c r="E18" s="17" t="n"/>
      <c r="F18" s="17" t="n"/>
      <c r="G18" s="18" t="n"/>
      <c r="H18" s="11">
        <f>ROUND(IF(COUNT(E18,F18)&lt;2,0,24*MOD(F18-E18,1)-N(G18)/60),2)</f>
        <v/>
      </c>
      <c r="I18" s="19" t="inlineStr"/>
      <c r="J18" s="20" t="n"/>
      <c r="K18" s="14">
        <f>IF(UPPER(I18)="Y",ROUND(H18*J18,2),0)</f>
        <v/>
      </c>
    </row>
    <row r="19">
      <c r="A19" s="7" t="n"/>
      <c r="B19" s="8" t="inlineStr"/>
      <c r="C19" s="8" t="inlineStr"/>
      <c r="D19" s="8" t="inlineStr"/>
      <c r="E19" s="9" t="n"/>
      <c r="F19" s="9" t="n"/>
      <c r="G19" s="10" t="n"/>
      <c r="H19" s="11">
        <f>ROUND(IF(COUNT(E19,F19)&lt;2,0,24*MOD(F19-E19,1)-N(G19)/60),2)</f>
        <v/>
      </c>
      <c r="I19" s="12" t="inlineStr"/>
      <c r="J19" s="13" t="n"/>
      <c r="K19" s="14">
        <f>IF(UPPER(I19)="Y",ROUND(H19*J19,2),0)</f>
        <v/>
      </c>
    </row>
    <row r="20">
      <c r="A20" s="15" t="n"/>
      <c r="B20" s="16" t="inlineStr"/>
      <c r="C20" s="16" t="inlineStr"/>
      <c r="D20" s="16" t="inlineStr"/>
      <c r="E20" s="17" t="n"/>
      <c r="F20" s="17" t="n"/>
      <c r="G20" s="18" t="n"/>
      <c r="H20" s="11">
        <f>ROUND(IF(COUNT(E20,F20)&lt;2,0,24*MOD(F20-E20,1)-N(G20)/60),2)</f>
        <v/>
      </c>
      <c r="I20" s="19" t="inlineStr"/>
      <c r="J20" s="20" t="n"/>
      <c r="K20" s="14">
        <f>IF(UPPER(I20)="Y",ROUND(H20*J20,2),0)</f>
        <v/>
      </c>
    </row>
    <row r="21">
      <c r="A21" s="7" t="n"/>
      <c r="B21" s="8" t="inlineStr"/>
      <c r="C21" s="8" t="inlineStr"/>
      <c r="D21" s="8" t="inlineStr"/>
      <c r="E21" s="9" t="n"/>
      <c r="F21" s="9" t="n"/>
      <c r="G21" s="10" t="n"/>
      <c r="H21" s="11">
        <f>ROUND(IF(COUNT(E21,F21)&lt;2,0,24*MOD(F21-E21,1)-N(G21)/60),2)</f>
        <v/>
      </c>
      <c r="I21" s="12" t="inlineStr"/>
      <c r="J21" s="13" t="n"/>
      <c r="K21" s="14">
        <f>IF(UPPER(I21)="Y",ROUND(H21*J21,2),0)</f>
        <v/>
      </c>
    </row>
    <row r="22">
      <c r="A22" s="15" t="n"/>
      <c r="B22" s="16" t="inlineStr"/>
      <c r="C22" s="16" t="inlineStr"/>
      <c r="D22" s="16" t="inlineStr"/>
      <c r="E22" s="17" t="n"/>
      <c r="F22" s="17" t="n"/>
      <c r="G22" s="18" t="n"/>
      <c r="H22" s="11">
        <f>ROUND(IF(COUNT(E22,F22)&lt;2,0,24*MOD(F22-E22,1)-N(G22)/60),2)</f>
        <v/>
      </c>
      <c r="I22" s="19" t="inlineStr"/>
      <c r="J22" s="20" t="n"/>
      <c r="K22" s="14">
        <f>IF(UPPER(I22)="Y",ROUND(H22*J22,2),0)</f>
        <v/>
      </c>
    </row>
    <row r="23">
      <c r="A23" s="7" t="n"/>
      <c r="B23" s="8" t="inlineStr"/>
      <c r="C23" s="8" t="inlineStr"/>
      <c r="D23" s="8" t="inlineStr"/>
      <c r="E23" s="9" t="n"/>
      <c r="F23" s="9" t="n"/>
      <c r="G23" s="10" t="n"/>
      <c r="H23" s="11">
        <f>ROUND(IF(COUNT(E23,F23)&lt;2,0,24*MOD(F23-E23,1)-N(G23)/60),2)</f>
        <v/>
      </c>
      <c r="I23" s="12" t="inlineStr"/>
      <c r="J23" s="13" t="n"/>
      <c r="K23" s="14">
        <f>IF(UPPER(I23)="Y",ROUND(H23*J23,2),0)</f>
        <v/>
      </c>
    </row>
    <row r="24">
      <c r="A24" s="15" t="n"/>
      <c r="B24" s="16" t="inlineStr"/>
      <c r="C24" s="16" t="inlineStr"/>
      <c r="D24" s="16" t="inlineStr"/>
      <c r="E24" s="17" t="n"/>
      <c r="F24" s="17" t="n"/>
      <c r="G24" s="18" t="n"/>
      <c r="H24" s="11">
        <f>ROUND(IF(COUNT(E24,F24)&lt;2,0,24*MOD(F24-E24,1)-N(G24)/60),2)</f>
        <v/>
      </c>
      <c r="I24" s="19" t="inlineStr"/>
      <c r="J24" s="20" t="n"/>
      <c r="K24" s="14">
        <f>IF(UPPER(I24)="Y",ROUND(H24*J24,2),0)</f>
        <v/>
      </c>
    </row>
    <row r="25">
      <c r="A25" s="7" t="n"/>
      <c r="B25" s="8" t="inlineStr"/>
      <c r="C25" s="8" t="inlineStr"/>
      <c r="D25" s="8" t="inlineStr"/>
      <c r="E25" s="9" t="n"/>
      <c r="F25" s="9" t="n"/>
      <c r="G25" s="10" t="n"/>
      <c r="H25" s="11">
        <f>ROUND(IF(COUNT(E25,F25)&lt;2,0,24*MOD(F25-E25,1)-N(G25)/60),2)</f>
        <v/>
      </c>
      <c r="I25" s="12" t="inlineStr"/>
      <c r="J25" s="13" t="n"/>
      <c r="K25" s="14">
        <f>IF(UPPER(I25)="Y",ROUND(H25*J25,2),0)</f>
        <v/>
      </c>
    </row>
    <row r="26">
      <c r="A26" s="15" t="n"/>
      <c r="B26" s="16" t="inlineStr"/>
      <c r="C26" s="16" t="inlineStr"/>
      <c r="D26" s="16" t="inlineStr"/>
      <c r="E26" s="17" t="n"/>
      <c r="F26" s="17" t="n"/>
      <c r="G26" s="18" t="n"/>
      <c r="H26" s="11">
        <f>ROUND(IF(COUNT(E26,F26)&lt;2,0,24*MOD(F26-E26,1)-N(G26)/60),2)</f>
        <v/>
      </c>
      <c r="I26" s="19" t="inlineStr"/>
      <c r="J26" s="20" t="n"/>
      <c r="K26" s="14">
        <f>IF(UPPER(I26)="Y",ROUND(H26*J26,2),0)</f>
        <v/>
      </c>
    </row>
    <row r="27">
      <c r="A27" s="7" t="n"/>
      <c r="B27" s="8" t="inlineStr"/>
      <c r="C27" s="8" t="inlineStr"/>
      <c r="D27" s="8" t="inlineStr"/>
      <c r="E27" s="9" t="n"/>
      <c r="F27" s="9" t="n"/>
      <c r="G27" s="10" t="n"/>
      <c r="H27" s="11">
        <f>ROUND(IF(COUNT(E27,F27)&lt;2,0,24*MOD(F27-E27,1)-N(G27)/60),2)</f>
        <v/>
      </c>
      <c r="I27" s="12" t="inlineStr"/>
      <c r="J27" s="13" t="n"/>
      <c r="K27" s="14">
        <f>IF(UPPER(I27)="Y",ROUND(H27*J27,2),0)</f>
        <v/>
      </c>
    </row>
    <row r="28">
      <c r="A28" s="15" t="n"/>
      <c r="B28" s="16" t="inlineStr"/>
      <c r="C28" s="16" t="inlineStr"/>
      <c r="D28" s="16" t="inlineStr"/>
      <c r="E28" s="17" t="n"/>
      <c r="F28" s="17" t="n"/>
      <c r="G28" s="18" t="n"/>
      <c r="H28" s="11">
        <f>ROUND(IF(COUNT(E28,F28)&lt;2,0,24*MOD(F28-E28,1)-N(G28)/60),2)</f>
        <v/>
      </c>
      <c r="I28" s="19" t="inlineStr"/>
      <c r="J28" s="20" t="n"/>
      <c r="K28" s="14">
        <f>IF(UPPER(I28)="Y",ROUND(H28*J28,2),0)</f>
        <v/>
      </c>
    </row>
    <row r="29">
      <c r="A29" s="7" t="n"/>
      <c r="B29" s="8" t="inlineStr"/>
      <c r="C29" s="8" t="inlineStr"/>
      <c r="D29" s="8" t="inlineStr"/>
      <c r="E29" s="9" t="n"/>
      <c r="F29" s="9" t="n"/>
      <c r="G29" s="10" t="n"/>
      <c r="H29" s="11">
        <f>ROUND(IF(COUNT(E29,F29)&lt;2,0,24*MOD(F29-E29,1)-N(G29)/60),2)</f>
        <v/>
      </c>
      <c r="I29" s="12" t="inlineStr"/>
      <c r="J29" s="13" t="n"/>
      <c r="K29" s="14">
        <f>IF(UPPER(I29)="Y",ROUND(H29*J29,2),0)</f>
        <v/>
      </c>
    </row>
    <row r="30">
      <c r="A30" s="15" t="n"/>
      <c r="B30" s="16" t="inlineStr"/>
      <c r="C30" s="16" t="inlineStr"/>
      <c r="D30" s="16" t="inlineStr"/>
      <c r="E30" s="17" t="n"/>
      <c r="F30" s="17" t="n"/>
      <c r="G30" s="18" t="n"/>
      <c r="H30" s="11">
        <f>ROUND(IF(COUNT(E30,F30)&lt;2,0,24*MOD(F30-E30,1)-N(G30)/60),2)</f>
        <v/>
      </c>
      <c r="I30" s="19" t="inlineStr"/>
      <c r="J30" s="20" t="n"/>
      <c r="K30" s="14">
        <f>IF(UPPER(I30)="Y",ROUND(H30*J30,2),0)</f>
        <v/>
      </c>
    </row>
    <row r="31">
      <c r="A31" s="7" t="n"/>
      <c r="B31" s="8" t="inlineStr"/>
      <c r="C31" s="8" t="inlineStr"/>
      <c r="D31" s="8" t="inlineStr"/>
      <c r="E31" s="9" t="n"/>
      <c r="F31" s="9" t="n"/>
      <c r="G31" s="10" t="n"/>
      <c r="H31" s="11">
        <f>ROUND(IF(COUNT(E31,F31)&lt;2,0,24*MOD(F31-E31,1)-N(G31)/60),2)</f>
        <v/>
      </c>
      <c r="I31" s="12" t="inlineStr"/>
      <c r="J31" s="13" t="n"/>
      <c r="K31" s="14">
        <f>IF(UPPER(I31)="Y",ROUND(H31*J31,2),0)</f>
        <v/>
      </c>
    </row>
    <row r="32">
      <c r="A32" s="15" t="n"/>
      <c r="B32" s="16" t="inlineStr"/>
      <c r="C32" s="16" t="inlineStr"/>
      <c r="D32" s="16" t="inlineStr"/>
      <c r="E32" s="17" t="n"/>
      <c r="F32" s="17" t="n"/>
      <c r="G32" s="18" t="n"/>
      <c r="H32" s="11">
        <f>ROUND(IF(COUNT(E32,F32)&lt;2,0,24*MOD(F32-E32,1)-N(G32)/60),2)</f>
        <v/>
      </c>
      <c r="I32" s="19" t="inlineStr"/>
      <c r="J32" s="20" t="n"/>
      <c r="K32" s="14">
        <f>IF(UPPER(I32)="Y",ROUND(H32*J32,2),0)</f>
        <v/>
      </c>
    </row>
    <row r="33">
      <c r="A33" s="7" t="n"/>
      <c r="B33" s="8" t="inlineStr"/>
      <c r="C33" s="8" t="inlineStr"/>
      <c r="D33" s="8" t="inlineStr"/>
      <c r="E33" s="9" t="n"/>
      <c r="F33" s="9" t="n"/>
      <c r="G33" s="10" t="n"/>
      <c r="H33" s="11">
        <f>ROUND(IF(COUNT(E33,F33)&lt;2,0,24*MOD(F33-E33,1)-N(G33)/60),2)</f>
        <v/>
      </c>
      <c r="I33" s="12" t="inlineStr"/>
      <c r="J33" s="13" t="n"/>
      <c r="K33" s="14">
        <f>IF(UPPER(I33)="Y",ROUND(H33*J33,2),0)</f>
        <v/>
      </c>
    </row>
    <row r="34">
      <c r="A34" s="15" t="n"/>
      <c r="B34" s="16" t="inlineStr"/>
      <c r="C34" s="16" t="inlineStr"/>
      <c r="D34" s="16" t="inlineStr"/>
      <c r="E34" s="17" t="n"/>
      <c r="F34" s="17" t="n"/>
      <c r="G34" s="18" t="n"/>
      <c r="H34" s="11">
        <f>ROUND(IF(COUNT(E34,F34)&lt;2,0,24*MOD(F34-E34,1)-N(G34)/60),2)</f>
        <v/>
      </c>
      <c r="I34" s="19" t="inlineStr"/>
      <c r="J34" s="20" t="n"/>
      <c r="K34" s="14">
        <f>IF(UPPER(I34)="Y",ROUND(H34*J34,2),0)</f>
        <v/>
      </c>
    </row>
    <row r="35">
      <c r="A35" s="7" t="n"/>
      <c r="B35" s="8" t="inlineStr"/>
      <c r="C35" s="8" t="inlineStr"/>
      <c r="D35" s="8" t="inlineStr"/>
      <c r="E35" s="9" t="n"/>
      <c r="F35" s="9" t="n"/>
      <c r="G35" s="10" t="n"/>
      <c r="H35" s="11">
        <f>ROUND(IF(COUNT(E35,F35)&lt;2,0,24*MOD(F35-E35,1)-N(G35)/60),2)</f>
        <v/>
      </c>
      <c r="I35" s="12" t="inlineStr"/>
      <c r="J35" s="13" t="n"/>
      <c r="K35" s="14">
        <f>IF(UPPER(I35)="Y",ROUND(H35*J35,2),0)</f>
        <v/>
      </c>
    </row>
    <row r="36">
      <c r="A36" s="15" t="n"/>
      <c r="B36" s="16" t="inlineStr"/>
      <c r="C36" s="16" t="inlineStr"/>
      <c r="D36" s="16" t="inlineStr"/>
      <c r="E36" s="17" t="n"/>
      <c r="F36" s="17" t="n"/>
      <c r="G36" s="18" t="n"/>
      <c r="H36" s="11">
        <f>ROUND(IF(COUNT(E36,F36)&lt;2,0,24*MOD(F36-E36,1)-N(G36)/60),2)</f>
        <v/>
      </c>
      <c r="I36" s="19" t="inlineStr"/>
      <c r="J36" s="20" t="n"/>
      <c r="K36" s="14">
        <f>IF(UPPER(I36)="Y",ROUND(H36*J36,2),0)</f>
        <v/>
      </c>
    </row>
    <row r="37">
      <c r="A37" s="21" t="inlineStr">
        <is>
          <t>Totals</t>
        </is>
      </c>
      <c r="B37" s="22" t="inlineStr"/>
      <c r="C37" s="22" t="inlineStr"/>
      <c r="D37" s="22" t="inlineStr"/>
      <c r="E37" s="22" t="inlineStr"/>
      <c r="F37" s="22" t="inlineStr"/>
      <c r="G37" s="22" t="inlineStr"/>
      <c r="H37" s="23">
        <f>SUM(H7:H36)</f>
        <v/>
      </c>
      <c r="I37" s="22" t="inlineStr"/>
      <c r="J37" s="22" t="inlineStr"/>
      <c r="K37" s="24">
        <f>SUM(K7:K36)</f>
        <v/>
      </c>
    </row>
    <row r="39">
      <c r="I39" s="3" t="inlineStr">
        <is>
          <t>Total hours worked</t>
        </is>
      </c>
      <c r="K39" s="23">
        <f>H37</f>
        <v/>
      </c>
    </row>
    <row r="40">
      <c r="I40" s="3" t="inlineStr">
        <is>
          <t>Billable hours</t>
        </is>
      </c>
      <c r="K40" s="23">
        <f>SUMIF(I7:I36,"Y",H7:H36)</f>
        <v/>
      </c>
    </row>
    <row r="41">
      <c r="I41" s="3" t="inlineStr">
        <is>
          <t>Non-billable hours</t>
        </is>
      </c>
      <c r="K41" s="23">
        <f>K39-K40</f>
        <v/>
      </c>
    </row>
    <row r="42">
      <c r="I42" s="3" t="inlineStr">
        <is>
          <t>Billable share</t>
        </is>
      </c>
      <c r="K42" s="25">
        <f>IF(K39=0,0,K40/K39)</f>
        <v/>
      </c>
    </row>
    <row r="44">
      <c r="A44" s="26" t="inlineStr">
        <is>
          <t>One row per job or task block; a day can have several rows. Pay hourly employees for all hours worked, billable or not, and count all of them toward weekly overtime.</t>
        </is>
      </c>
    </row>
    <row r="45">
      <c r="A45" s="26" t="inlineStr">
        <is>
          <t>I certify that this timesheet is a true and complete record of all the time I worked, including any work before or after my shift and during meal breaks.</t>
        </is>
      </c>
    </row>
    <row r="47">
      <c r="A47" s="27" t="n"/>
      <c r="B47" s="27" t="n"/>
      <c r="C47" s="27" t="n"/>
      <c r="E47" s="27" t="n"/>
    </row>
    <row r="48">
      <c r="A48" s="28" t="inlineStr">
        <is>
          <t>Employee signature</t>
        </is>
      </c>
      <c r="E48" s="28" t="inlineStr">
        <is>
          <t>Date</t>
        </is>
      </c>
    </row>
    <row r="49">
      <c r="A49" s="27" t="n"/>
      <c r="B49" s="27" t="n"/>
      <c r="C49" s="27" t="n"/>
      <c r="E49" s="27" t="n"/>
    </row>
    <row r="50">
      <c r="A50" s="28" t="inlineStr">
        <is>
          <t>Supervisor approval</t>
        </is>
      </c>
      <c r="E50" s="28" t="inlineStr">
        <is>
          <t>Date</t>
        </is>
      </c>
    </row>
    <row r="52">
      <c r="A52" s="29" t="inlineStr">
        <is>
          <t>Free template from workzenly.com</t>
        </is>
      </c>
    </row>
  </sheetData>
  <dataValidations count="1">
    <dataValidation sqref="I7:I36" showDropDown="0" showInputMessage="0" showErrorMessage="0" allowBlank="1" error="Pick a value from the list or clear the cell." type="list">
      <formula1>"Y,N"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2026-11-07T10:34:22Z</dcterms:created>
  <dcterms:modified xmlns:dcterms="http://purl.org/dc/terms/" xmlns:xsi="http://www.w3.org/2001/XMLSchema-instance" xsi:type="dcterms:W3CDTF">2026-11-07T10:34:22Z</dcterms:modified>
</cp:coreProperties>
</file>