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 stub" sheetId="1" state="visible" r:id="rId1"/>
  </sheets>
  <definedNames>
    <definedName name="_xlnm.Print_Titles" localSheetId="0">'Pay stub'!$9:$9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##"/>
    <numFmt numFmtId="165" formatCode="&quot;$&quot;#,##0.00"/>
    <numFmt numFmtId="166" formatCode="&quot;$&quot;#,##0"/>
  </numFmts>
  <fonts count="8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b val="1"/>
      <sz val="13"/>
    </font>
    <font>
      <i val="1"/>
      <color rgb="00555555"/>
      <sz val="10"/>
    </font>
    <font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F6F6F3"/>
      </patternFill>
    </fill>
    <fill>
      <patternFill patternType="solid">
        <fgColor rgb="00E9E9E3"/>
      </patternFill>
    </fill>
  </fills>
  <borders count="5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  <border>
      <left/>
      <right/>
      <top style="thin">
        <color rgb="00C9C9C3"/>
      </top>
      <bottom/>
      <diagonal/>
    </border>
    <border>
      <left/>
      <right style="thin">
        <color rgb="00C9C9C3"/>
      </right>
      <top style="thin">
        <color rgb="00C9C9C3"/>
      </top>
      <bottom/>
      <diagonal/>
    </border>
    <border>
      <left/>
      <right style="thin">
        <color rgb="00C9C9C3"/>
      </right>
      <top style="thin">
        <color rgb="00C9C9C3"/>
      </top>
      <bottom style="thin">
        <color rgb="00C9C9C3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0" fillId="2" borderId="1" pivotButton="0" quotePrefix="0" xfId="0"/>
    <xf numFmtId="0" fontId="0" fillId="0" borderId="4" pivotButton="0" quotePrefix="0" xfId="0"/>
    <xf numFmtId="0" fontId="4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2" fontId="0" fillId="2" borderId="1" applyAlignment="1" pivotButton="0" quotePrefix="0" xfId="0">
      <alignment horizontal="center" vertical="center" wrapText="1"/>
    </xf>
    <xf numFmtId="164" fontId="0" fillId="2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165" fontId="0" fillId="2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vertical="center" wrapText="1"/>
    </xf>
    <xf numFmtId="164" fontId="0" fillId="4" borderId="1" applyAlignment="1" pivotButton="0" quotePrefix="0" xfId="0">
      <alignment horizontal="center" vertical="center" wrapText="1"/>
    </xf>
    <xf numFmtId="2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vertical="center" wrapText="1"/>
    </xf>
    <xf numFmtId="0" fontId="0" fillId="6" borderId="1" applyAlignment="1" pivotButton="0" quotePrefix="0" xfId="0">
      <alignment vertical="center" wrapText="1"/>
    </xf>
    <xf numFmtId="165" fontId="3" fillId="4" borderId="1" applyAlignment="1" pivotButton="0" quotePrefix="0" xfId="0">
      <alignment horizontal="center" vertical="center" wrapText="1"/>
    </xf>
    <xf numFmtId="2" fontId="0" fillId="4" borderId="1" applyAlignment="1" pivotButton="0" quotePrefix="0" xfId="0">
      <alignment horizontal="center" vertical="center" wrapText="1"/>
    </xf>
    <xf numFmtId="9" fontId="0" fillId="2" borderId="1" applyAlignment="1" pivotButton="0" quotePrefix="0" xfId="0">
      <alignment horizontal="center" vertical="center" wrapText="1"/>
    </xf>
    <xf numFmtId="2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165" fontId="5" fillId="4" borderId="1" applyAlignment="1" pivotButton="0" quotePrefix="0" xfId="0">
      <alignment horizontal="center" vertical="center" wrapText="1"/>
    </xf>
    <xf numFmtId="10" fontId="0" fillId="2" borderId="1" applyAlignment="1" pivotButton="0" quotePrefix="0" xfId="0">
      <alignment horizontal="center" vertical="center" wrapText="1"/>
    </xf>
    <xf numFmtId="166" fontId="0" fillId="2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2" customWidth="1" min="3" max="3"/>
    <col width="14" customWidth="1" min="4" max="4"/>
    <col width="15" customWidth="1" min="5" max="5"/>
    <col width="15" customWidth="1" min="6" max="6"/>
  </cols>
  <sheetData>
    <row r="1">
      <c r="A1" s="1" t="inlineStr">
        <is>
          <t>Pay stub (hourly)</t>
        </is>
      </c>
    </row>
    <row r="2">
      <c r="A2" s="2" t="inlineStr">
        <is>
          <t>Earnings statement. Keep this for your records.</t>
        </is>
      </c>
    </row>
    <row r="3">
      <c r="A3" s="3" t="inlineStr">
        <is>
          <t>Employer (legal name)</t>
        </is>
      </c>
      <c r="B3" s="4" t="inlineStr"/>
      <c r="C3" s="5" t="n"/>
      <c r="D3" s="3" t="inlineStr">
        <is>
          <t>Pay date</t>
        </is>
      </c>
      <c r="E3" s="4" t="n"/>
      <c r="F3" s="5" t="n"/>
    </row>
    <row r="4">
      <c r="A4" s="3" t="inlineStr">
        <is>
          <t>Employer address</t>
        </is>
      </c>
      <c r="B4" s="4" t="inlineStr"/>
      <c r="C4" s="5" t="n"/>
      <c r="D4" s="3" t="inlineStr">
        <is>
          <t>Pay period start</t>
        </is>
      </c>
      <c r="E4" s="4" t="n"/>
      <c r="F4" s="5" t="n"/>
    </row>
    <row r="5">
      <c r="A5" s="3" t="inlineStr">
        <is>
          <t>Employee</t>
        </is>
      </c>
      <c r="B5" s="4" t="inlineStr"/>
      <c r="C5" s="5" t="n"/>
      <c r="D5" s="3" t="inlineStr">
        <is>
          <t>Pay period end</t>
        </is>
      </c>
      <c r="E5" s="4" t="n"/>
      <c r="F5" s="5" t="n"/>
    </row>
    <row r="6">
      <c r="A6" s="3" t="inlineStr">
        <is>
          <t>Employee ID or last 4 of SSN</t>
        </is>
      </c>
      <c r="B6" s="4" t="inlineStr"/>
      <c r="C6" s="5" t="n"/>
      <c r="D6" s="3" t="inlineStr">
        <is>
          <t>Check or deposit no.</t>
        </is>
      </c>
      <c r="E6" s="4" t="inlineStr"/>
      <c r="F6" s="5" t="n"/>
    </row>
    <row r="7">
      <c r="A7" s="3" t="inlineStr">
        <is>
          <t>Pay basis</t>
        </is>
      </c>
      <c r="B7" s="4" t="inlineStr">
        <is>
          <t>Hourly</t>
        </is>
      </c>
      <c r="C7" s="5" t="n"/>
      <c r="D7" s="3" t="inlineStr">
        <is>
          <t>PTO or sick hours available</t>
        </is>
      </c>
      <c r="E7" s="4" t="inlineStr"/>
      <c r="F7" s="5" t="n"/>
    </row>
    <row r="9">
      <c r="A9" s="6" t="inlineStr">
        <is>
          <t>Earnings</t>
        </is>
      </c>
      <c r="B9" s="6" t="inlineStr">
        <is>
          <t>Hours or units</t>
        </is>
      </c>
      <c r="C9" s="6" t="inlineStr">
        <is>
          <t>Rate</t>
        </is>
      </c>
      <c r="D9" s="6" t="inlineStr">
        <is>
          <t>This period</t>
        </is>
      </c>
      <c r="E9" s="6" t="inlineStr">
        <is>
          <t>Prior year to date</t>
        </is>
      </c>
      <c r="F9" s="6" t="inlineStr">
        <is>
          <t>Year to date</t>
        </is>
      </c>
    </row>
    <row r="10">
      <c r="A10" s="7" t="inlineStr">
        <is>
          <t>Regular</t>
        </is>
      </c>
      <c r="B10" s="8" t="n"/>
      <c r="C10" s="9" t="n"/>
      <c r="D10" s="10">
        <f>ROUND(N(B10)*N(C10),2)</f>
        <v/>
      </c>
      <c r="E10" s="11" t="n"/>
      <c r="F10" s="10">
        <f>N(D10)+N(E10)</f>
        <v/>
      </c>
    </row>
    <row r="11">
      <c r="A11" s="12" t="inlineStr">
        <is>
          <t>Overtime (1.5x)</t>
        </is>
      </c>
      <c r="B11" s="8" t="n"/>
      <c r="C11" s="13">
        <f>ROUND(C10*1.5,4)</f>
        <v/>
      </c>
      <c r="D11" s="10">
        <f>ROUND(N(B11)*N(C11),2)</f>
        <v/>
      </c>
      <c r="E11" s="11" t="n"/>
      <c r="F11" s="10">
        <f>N(D11)+N(E11)</f>
        <v/>
      </c>
    </row>
    <row r="12">
      <c r="A12" s="7" t="inlineStr">
        <is>
          <t>Holiday</t>
        </is>
      </c>
      <c r="B12" s="8" t="n"/>
      <c r="C12" s="13">
        <f>C10</f>
        <v/>
      </c>
      <c r="D12" s="10">
        <f>ROUND(N(B12)*N(C12),2)</f>
        <v/>
      </c>
      <c r="E12" s="11" t="n"/>
      <c r="F12" s="10">
        <f>N(D12)+N(E12)</f>
        <v/>
      </c>
    </row>
    <row r="13">
      <c r="A13" s="12" t="inlineStr">
        <is>
          <t>PTO or sick leave paid</t>
        </is>
      </c>
      <c r="B13" s="8" t="n"/>
      <c r="C13" s="13">
        <f>C10</f>
        <v/>
      </c>
      <c r="D13" s="10">
        <f>ROUND(N(B13)*N(C13),2)</f>
        <v/>
      </c>
      <c r="E13" s="11" t="n"/>
      <c r="F13" s="10">
        <f>N(D13)+N(E13)</f>
        <v/>
      </c>
    </row>
    <row r="14">
      <c r="A14" s="7" t="inlineStr">
        <is>
          <t>Bonus or commission</t>
        </is>
      </c>
      <c r="B14" s="14" t="inlineStr"/>
      <c r="C14" s="15" t="inlineStr"/>
      <c r="D14" s="11" t="n"/>
      <c r="E14" s="11" t="n"/>
      <c r="F14" s="10">
        <f>N(D14)+N(E14)</f>
        <v/>
      </c>
    </row>
    <row r="15">
      <c r="A15" s="16" t="inlineStr">
        <is>
          <t>Gross pay</t>
        </is>
      </c>
      <c r="B15" s="17" t="inlineStr"/>
      <c r="C15" s="17" t="inlineStr"/>
      <c r="D15" s="18">
        <f>SUM(D10:D14)</f>
        <v/>
      </c>
      <c r="E15" s="18">
        <f>SUM(E10:E14)</f>
        <v/>
      </c>
      <c r="F15" s="18">
        <f>SUM(F10:F14)</f>
        <v/>
      </c>
    </row>
    <row r="16">
      <c r="A16" s="17" t="inlineStr">
        <is>
          <t>Wages subject to Social Security and Medicare</t>
        </is>
      </c>
      <c r="B16" s="17" t="inlineStr"/>
      <c r="C16" s="17" t="inlineStr"/>
      <c r="D16" s="10">
        <f>D15-N(D19)</f>
        <v/>
      </c>
      <c r="E16" s="11" t="n"/>
      <c r="F16" s="10">
        <f>N(D16)+N(E16)</f>
        <v/>
      </c>
    </row>
    <row r="18">
      <c r="A18" s="6" t="inlineStr">
        <is>
          <t>Deductions</t>
        </is>
      </c>
      <c r="B18" s="6" t="inlineStr">
        <is>
          <t>Wages or basis</t>
        </is>
      </c>
      <c r="C18" s="6" t="inlineStr">
        <is>
          <t>Rate</t>
        </is>
      </c>
      <c r="D18" s="6" t="inlineStr">
        <is>
          <t>This period</t>
        </is>
      </c>
      <c r="E18" s="6" t="inlineStr">
        <is>
          <t>Prior year to date</t>
        </is>
      </c>
      <c r="F18" s="6" t="inlineStr">
        <is>
          <t>Year to date</t>
        </is>
      </c>
    </row>
    <row r="19">
      <c r="A19" s="7" t="inlineStr">
        <is>
          <t>Pre-tax health insurance (Section 125)</t>
        </is>
      </c>
      <c r="B19" s="14" t="inlineStr"/>
      <c r="C19" s="15" t="inlineStr"/>
      <c r="D19" s="11" t="n"/>
      <c r="E19" s="11" t="n"/>
      <c r="F19" s="10">
        <f>N(D19)+N(E19)</f>
        <v/>
      </c>
    </row>
    <row r="20">
      <c r="A20" s="12" t="inlineStr">
        <is>
          <t>401(k) deferral</t>
        </is>
      </c>
      <c r="B20" s="19">
        <f>D15</f>
        <v/>
      </c>
      <c r="C20" s="20" t="n">
        <v>0.04</v>
      </c>
      <c r="D20" s="10">
        <f>ROUND(B20*C20,2)</f>
        <v/>
      </c>
      <c r="E20" s="11" t="n"/>
      <c r="F20" s="10">
        <f>N(D20)+N(E20)</f>
        <v/>
      </c>
    </row>
    <row r="21">
      <c r="A21" s="7" t="inlineStr">
        <is>
          <t>Social Security</t>
        </is>
      </c>
      <c r="B21" s="19">
        <f>D16</f>
        <v/>
      </c>
      <c r="C21" s="13">
        <f>B31</f>
        <v/>
      </c>
      <c r="D21" s="10">
        <f>ROUND(MIN(D16,MAX(0,B32-E16))*C21,2)</f>
        <v/>
      </c>
      <c r="E21" s="11" t="n"/>
      <c r="F21" s="10">
        <f>N(D21)+N(E21)</f>
        <v/>
      </c>
    </row>
    <row r="22">
      <c r="A22" s="12" t="inlineStr">
        <is>
          <t>Medicare</t>
        </is>
      </c>
      <c r="B22" s="19">
        <f>D16</f>
        <v/>
      </c>
      <c r="C22" s="13">
        <f>B33</f>
        <v/>
      </c>
      <c r="D22" s="10">
        <f>ROUND(D16*C22,2)</f>
        <v/>
      </c>
      <c r="E22" s="11" t="n"/>
      <c r="F22" s="10">
        <f>N(D22)+N(E22)</f>
        <v/>
      </c>
    </row>
    <row r="23">
      <c r="A23" s="7" t="inlineStr">
        <is>
          <t>Federal income tax</t>
        </is>
      </c>
      <c r="B23" s="14" t="inlineStr"/>
      <c r="C23" s="15" t="inlineStr"/>
      <c r="D23" s="11" t="n"/>
      <c r="E23" s="11" t="n"/>
      <c r="F23" s="10">
        <f>N(D23)+N(E23)</f>
        <v/>
      </c>
    </row>
    <row r="24">
      <c r="A24" s="12" t="inlineStr">
        <is>
          <t>State income tax</t>
        </is>
      </c>
      <c r="B24" s="21" t="inlineStr"/>
      <c r="C24" s="22" t="inlineStr"/>
      <c r="D24" s="11" t="n"/>
      <c r="E24" s="11" t="n"/>
      <c r="F24" s="10">
        <f>N(D24)+N(E24)</f>
        <v/>
      </c>
    </row>
    <row r="25">
      <c r="A25" s="7" t="inlineStr">
        <is>
          <t>Other (garnishment, local tax, after-tax)</t>
        </is>
      </c>
      <c r="B25" s="14" t="inlineStr"/>
      <c r="C25" s="15" t="inlineStr"/>
      <c r="D25" s="11" t="n"/>
      <c r="E25" s="11" t="n"/>
      <c r="F25" s="10">
        <f>N(D25)+N(E25)</f>
        <v/>
      </c>
    </row>
    <row r="26">
      <c r="A26" s="16" t="inlineStr">
        <is>
          <t>Total deductions</t>
        </is>
      </c>
      <c r="B26" s="17" t="inlineStr"/>
      <c r="C26" s="17" t="inlineStr"/>
      <c r="D26" s="18">
        <f>SUM(D19:D25)</f>
        <v/>
      </c>
      <c r="E26" s="18">
        <f>SUM(E19:E25)</f>
        <v/>
      </c>
      <c r="F26" s="18">
        <f>SUM(F19:F25)</f>
        <v/>
      </c>
    </row>
    <row r="28">
      <c r="A28" s="16" t="inlineStr">
        <is>
          <t>NET PAY</t>
        </is>
      </c>
      <c r="B28" s="17" t="inlineStr"/>
      <c r="C28" s="17" t="inlineStr"/>
      <c r="D28" s="23">
        <f>D15-D26</f>
        <v/>
      </c>
      <c r="E28" s="18">
        <f>E15-E26</f>
        <v/>
      </c>
      <c r="F28" s="18">
        <f>F15-F26</f>
        <v/>
      </c>
    </row>
    <row r="30">
      <c r="A30" s="6" t="inlineStr">
        <is>
          <t>Tax and policy settings</t>
        </is>
      </c>
      <c r="B30" s="6" t="inlineStr">
        <is>
          <t>Value</t>
        </is>
      </c>
    </row>
    <row r="31">
      <c r="A31" s="17" t="inlineStr">
        <is>
          <t>Social Security employee rate</t>
        </is>
      </c>
      <c r="B31" s="24" t="n">
        <v>0.062</v>
      </c>
    </row>
    <row r="32">
      <c r="A32" s="17" t="inlineStr">
        <is>
          <t>Social Security wage base (2026)</t>
        </is>
      </c>
      <c r="B32" s="25" t="n">
        <v>184500</v>
      </c>
    </row>
    <row r="33">
      <c r="A33" s="17" t="inlineStr">
        <is>
          <t>Medicare employee rate</t>
        </is>
      </c>
      <c r="B33" s="24" t="n">
        <v>0.0145</v>
      </c>
    </row>
    <row r="36">
      <c r="A36" s="26" t="inlineStr">
        <is>
          <t>Federal and state income tax withholding are entered by you, from the employee's Form W-4 and IRS Publication 15-T (and your state's tables). Social Security (6.2%, 2026 wage base $184,500) and Medicare (1.45%) are calculated; Additional Medicare Tax (0.9% on wages over $200,000 in a year) is not.</t>
        </is>
      </c>
    </row>
    <row r="37">
      <c r="A37" s="26" t="inlineStr">
        <is>
          <t>Lines starting 'Pre-tax' are subtracted from Social Security and Medicare wages; use them only for deductions that are exempt from FICA, such as qualifying Section 125 health premiums. 401(k) deferrals are not.</t>
        </is>
      </c>
    </row>
    <row r="38">
      <c r="A38" s="26" t="inlineStr">
        <is>
          <t>Use this template only to record wages actually paid. A pay stub showing income that was not paid is fraud.</t>
        </is>
      </c>
    </row>
    <row r="40">
      <c r="A40" s="27" t="inlineStr">
        <is>
          <t>Free template from workzenly.com</t>
        </is>
      </c>
    </row>
  </sheetData>
  <mergeCells count="10">
    <mergeCell ref="E4:F4"/>
    <mergeCell ref="B6:C6"/>
    <mergeCell ref="E6:F6"/>
    <mergeCell ref="B7:C7"/>
    <mergeCell ref="E7:F7"/>
    <mergeCell ref="B3:C3"/>
    <mergeCell ref="B5:C5"/>
    <mergeCell ref="E5:F5"/>
    <mergeCell ref="B4:C4"/>
    <mergeCell ref="E3:F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2026-11-07T10:56:03Z</dcterms:created>
  <dcterms:modified xmlns:dcterms="http://purl.org/dc/terms/" xmlns:xsi="http://www.w3.org/2001/XMLSchema-instance" xsi:type="dcterms:W3CDTF">2026-11-07T10:56:03Z</dcterms:modified>
</cp:coreProperties>
</file>