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urs and overtime" sheetId="1" state="visible" r:id="rId1"/>
  </sheets>
  <definedNames>
    <definedName name="_xlnm.Print_Titles" localSheetId="0">'Hours and overtime'!$6:$6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/d/yyyy"/>
    <numFmt numFmtId="166" formatCode="d"/>
  </numFmts>
  <fonts count="7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i val="1"/>
      <color rgb="00555555"/>
      <sz val="10"/>
    </font>
    <font>
      <color rgb="00888888"/>
      <sz val="9"/>
    </font>
  </fonts>
  <fills count="7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6F6F3"/>
      </patternFill>
    </fill>
    <fill>
      <patternFill patternType="solid">
        <fgColor rgb="00F2FFD9"/>
      </patternFill>
    </fill>
    <fill>
      <patternFill patternType="solid">
        <fgColor rgb="00E9E9E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6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vertical="center" wrapText="1"/>
    </xf>
    <xf numFmtId="0" fontId="3" fillId="6" borderId="1" applyAlignment="1" pivotButton="0" quotePrefix="0" xfId="0">
      <alignment vertical="center" wrapText="1"/>
    </xf>
    <xf numFmtId="0" fontId="0" fillId="6" borderId="1" applyAlignment="1" pivotButton="0" quotePrefix="0" xfId="0">
      <alignment vertical="center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8C9C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R31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4.4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4.4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4.4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  <col width="4.4" customWidth="1" min="32" max="32"/>
    <col width="4.4" customWidth="1" min="33" max="33"/>
    <col width="4.4" customWidth="1" min="34" max="34"/>
    <col width="4.4" customWidth="1" min="35" max="35"/>
    <col width="4.4" customWidth="1" min="36" max="36"/>
    <col width="4.4" customWidth="1" min="37" max="37"/>
    <col width="7" customWidth="1" min="38" max="38"/>
    <col width="7" customWidth="1" min="39" max="39"/>
    <col width="7" customWidth="1" min="40" max="40"/>
    <col width="7" customWidth="1" min="41" max="41"/>
    <col width="7" customWidth="1" min="42" max="42"/>
    <col width="8" customWidth="1" min="43" max="43"/>
    <col width="9" customWidth="1" min="44" max="44"/>
  </cols>
  <sheetData>
    <row r="1">
      <c r="A1" s="1" t="inlineStr">
        <is>
          <t>Monthly schedule with overtime check</t>
        </is>
      </c>
    </row>
    <row r="2">
      <c r="A2" s="2" t="inlineStr">
        <is>
          <t>Hours per day as numbers. Five workweeks shown so every day of the month fits.</t>
        </is>
      </c>
    </row>
    <row r="3">
      <c r="A3" s="3" t="inlineStr">
        <is>
          <t>First day of the first workweek</t>
        </is>
      </c>
      <c r="B3" s="4" t="n">
        <v>46356</v>
      </c>
    </row>
    <row r="5">
      <c r="A5" s="5" t="inlineStr">
        <is>
          <t>Employee</t>
        </is>
      </c>
      <c r="B5" s="5" t="inlineStr">
        <is>
          <t>Role</t>
        </is>
      </c>
      <c r="C5" s="5">
        <f>TEXT($B$3+0,"ddd")</f>
        <v/>
      </c>
      <c r="D5" s="5">
        <f>TEXT($B$3+1,"ddd")</f>
        <v/>
      </c>
      <c r="E5" s="5">
        <f>TEXT($B$3+2,"ddd")</f>
        <v/>
      </c>
      <c r="F5" s="5">
        <f>TEXT($B$3+3,"ddd")</f>
        <v/>
      </c>
      <c r="G5" s="5">
        <f>TEXT($B$3+4,"ddd")</f>
        <v/>
      </c>
      <c r="H5" s="5">
        <f>TEXT($B$3+5,"ddd")</f>
        <v/>
      </c>
      <c r="I5" s="5">
        <f>TEXT($B$3+6,"ddd")</f>
        <v/>
      </c>
      <c r="J5" s="5">
        <f>TEXT($B$3+7,"ddd")</f>
        <v/>
      </c>
      <c r="K5" s="5">
        <f>TEXT($B$3+8,"ddd")</f>
        <v/>
      </c>
      <c r="L5" s="5">
        <f>TEXT($B$3+9,"ddd")</f>
        <v/>
      </c>
      <c r="M5" s="5">
        <f>TEXT($B$3+10,"ddd")</f>
        <v/>
      </c>
      <c r="N5" s="5">
        <f>TEXT($B$3+11,"ddd")</f>
        <v/>
      </c>
      <c r="O5" s="5">
        <f>TEXT($B$3+12,"ddd")</f>
        <v/>
      </c>
      <c r="P5" s="5">
        <f>TEXT($B$3+13,"ddd")</f>
        <v/>
      </c>
      <c r="Q5" s="5">
        <f>TEXT($B$3+14,"ddd")</f>
        <v/>
      </c>
      <c r="R5" s="5">
        <f>TEXT($B$3+15,"ddd")</f>
        <v/>
      </c>
      <c r="S5" s="5">
        <f>TEXT($B$3+16,"ddd")</f>
        <v/>
      </c>
      <c r="T5" s="5">
        <f>TEXT($B$3+17,"ddd")</f>
        <v/>
      </c>
      <c r="U5" s="5">
        <f>TEXT($B$3+18,"ddd")</f>
        <v/>
      </c>
      <c r="V5" s="5">
        <f>TEXT($B$3+19,"ddd")</f>
        <v/>
      </c>
      <c r="W5" s="5">
        <f>TEXT($B$3+20,"ddd")</f>
        <v/>
      </c>
      <c r="X5" s="5">
        <f>TEXT($B$3+21,"ddd")</f>
        <v/>
      </c>
      <c r="Y5" s="5">
        <f>TEXT($B$3+22,"ddd")</f>
        <v/>
      </c>
      <c r="Z5" s="5">
        <f>TEXT($B$3+23,"ddd")</f>
        <v/>
      </c>
      <c r="AA5" s="5">
        <f>TEXT($B$3+24,"ddd")</f>
        <v/>
      </c>
      <c r="AB5" s="5">
        <f>TEXT($B$3+25,"ddd")</f>
        <v/>
      </c>
      <c r="AC5" s="5">
        <f>TEXT($B$3+26,"ddd")</f>
        <v/>
      </c>
      <c r="AD5" s="5">
        <f>TEXT($B$3+27,"ddd")</f>
        <v/>
      </c>
      <c r="AE5" s="5">
        <f>TEXT($B$3+28,"ddd")</f>
        <v/>
      </c>
      <c r="AF5" s="5">
        <f>TEXT($B$3+29,"ddd")</f>
        <v/>
      </c>
      <c r="AG5" s="5">
        <f>TEXT($B$3+30,"ddd")</f>
        <v/>
      </c>
      <c r="AH5" s="5">
        <f>TEXT($B$3+31,"ddd")</f>
        <v/>
      </c>
      <c r="AI5" s="5">
        <f>TEXT($B$3+32,"ddd")</f>
        <v/>
      </c>
      <c r="AJ5" s="5">
        <f>TEXT($B$3+33,"ddd")</f>
        <v/>
      </c>
      <c r="AK5" s="5">
        <f>TEXT($B$3+34,"ddd")</f>
        <v/>
      </c>
      <c r="AL5" s="5" t="inlineStr">
        <is>
          <t>Week 1</t>
        </is>
      </c>
      <c r="AM5" s="5" t="inlineStr">
        <is>
          <t>Week 2</t>
        </is>
      </c>
      <c r="AN5" s="5" t="inlineStr">
        <is>
          <t>Week 3</t>
        </is>
      </c>
      <c r="AO5" s="5" t="inlineStr">
        <is>
          <t>Week 4</t>
        </is>
      </c>
      <c r="AP5" s="5" t="inlineStr">
        <is>
          <t>Week 5</t>
        </is>
      </c>
      <c r="AQ5" s="5" t="inlineStr">
        <is>
          <t>Total hours</t>
        </is>
      </c>
      <c r="AR5" s="5" t="inlineStr">
        <is>
          <t>Overtime hours</t>
        </is>
      </c>
    </row>
    <row r="6">
      <c r="A6" s="5" t="inlineStr"/>
      <c r="B6" s="5" t="inlineStr"/>
      <c r="C6" s="6">
        <f>$B$3+0</f>
        <v/>
      </c>
      <c r="D6" s="6">
        <f>$B$3+1</f>
        <v/>
      </c>
      <c r="E6" s="6">
        <f>$B$3+2</f>
        <v/>
      </c>
      <c r="F6" s="6">
        <f>$B$3+3</f>
        <v/>
      </c>
      <c r="G6" s="6">
        <f>$B$3+4</f>
        <v/>
      </c>
      <c r="H6" s="6">
        <f>$B$3+5</f>
        <v/>
      </c>
      <c r="I6" s="6">
        <f>$B$3+6</f>
        <v/>
      </c>
      <c r="J6" s="6">
        <f>$B$3+7</f>
        <v/>
      </c>
      <c r="K6" s="6">
        <f>$B$3+8</f>
        <v/>
      </c>
      <c r="L6" s="6">
        <f>$B$3+9</f>
        <v/>
      </c>
      <c r="M6" s="6">
        <f>$B$3+10</f>
        <v/>
      </c>
      <c r="N6" s="6">
        <f>$B$3+11</f>
        <v/>
      </c>
      <c r="O6" s="6">
        <f>$B$3+12</f>
        <v/>
      </c>
      <c r="P6" s="6">
        <f>$B$3+13</f>
        <v/>
      </c>
      <c r="Q6" s="6">
        <f>$B$3+14</f>
        <v/>
      </c>
      <c r="R6" s="6">
        <f>$B$3+15</f>
        <v/>
      </c>
      <c r="S6" s="6">
        <f>$B$3+16</f>
        <v/>
      </c>
      <c r="T6" s="6">
        <f>$B$3+17</f>
        <v/>
      </c>
      <c r="U6" s="6">
        <f>$B$3+18</f>
        <v/>
      </c>
      <c r="V6" s="6">
        <f>$B$3+19</f>
        <v/>
      </c>
      <c r="W6" s="6">
        <f>$B$3+20</f>
        <v/>
      </c>
      <c r="X6" s="6">
        <f>$B$3+21</f>
        <v/>
      </c>
      <c r="Y6" s="6">
        <f>$B$3+22</f>
        <v/>
      </c>
      <c r="Z6" s="6">
        <f>$B$3+23</f>
        <v/>
      </c>
      <c r="AA6" s="6">
        <f>$B$3+24</f>
        <v/>
      </c>
      <c r="AB6" s="6">
        <f>$B$3+25</f>
        <v/>
      </c>
      <c r="AC6" s="6">
        <f>$B$3+26</f>
        <v/>
      </c>
      <c r="AD6" s="6">
        <f>$B$3+27</f>
        <v/>
      </c>
      <c r="AE6" s="6">
        <f>$B$3+28</f>
        <v/>
      </c>
      <c r="AF6" s="6">
        <f>$B$3+29</f>
        <v/>
      </c>
      <c r="AG6" s="6">
        <f>$B$3+30</f>
        <v/>
      </c>
      <c r="AH6" s="6">
        <f>$B$3+31</f>
        <v/>
      </c>
      <c r="AI6" s="6">
        <f>$B$3+32</f>
        <v/>
      </c>
      <c r="AJ6" s="6">
        <f>$B$3+33</f>
        <v/>
      </c>
      <c r="AK6" s="6">
        <f>$B$3+34</f>
        <v/>
      </c>
      <c r="AL6" s="5" t="inlineStr">
        <is>
          <t>hours</t>
        </is>
      </c>
      <c r="AM6" s="5" t="inlineStr">
        <is>
          <t>hours</t>
        </is>
      </c>
      <c r="AN6" s="5" t="inlineStr">
        <is>
          <t>hours</t>
        </is>
      </c>
      <c r="AO6" s="5" t="inlineStr">
        <is>
          <t>hours</t>
        </is>
      </c>
      <c r="AP6" s="5" t="inlineStr">
        <is>
          <t>hours</t>
        </is>
      </c>
      <c r="AQ6" s="5" t="inlineStr"/>
      <c r="AR6" s="5" t="inlineStr"/>
    </row>
    <row r="7">
      <c r="A7" s="7" t="inlineStr"/>
      <c r="B7" s="7" t="inlineStr"/>
      <c r="C7" s="8" t="n"/>
      <c r="D7" s="8" t="n"/>
      <c r="E7" s="8" t="n"/>
      <c r="F7" s="8" t="n"/>
      <c r="G7" s="8" t="n"/>
      <c r="H7" s="8" t="n"/>
      <c r="I7" s="8" t="n"/>
      <c r="J7" s="9" t="n"/>
      <c r="K7" s="9" t="n"/>
      <c r="L7" s="9" t="n"/>
      <c r="M7" s="9" t="n"/>
      <c r="N7" s="9" t="n"/>
      <c r="O7" s="9" t="n"/>
      <c r="P7" s="9" t="n"/>
      <c r="Q7" s="8" t="n"/>
      <c r="R7" s="8" t="n"/>
      <c r="S7" s="8" t="n"/>
      <c r="T7" s="8" t="n"/>
      <c r="U7" s="8" t="n"/>
      <c r="V7" s="8" t="n"/>
      <c r="W7" s="8" t="n"/>
      <c r="X7" s="9" t="n"/>
      <c r="Y7" s="9" t="n"/>
      <c r="Z7" s="9" t="n"/>
      <c r="AA7" s="9" t="n"/>
      <c r="AB7" s="9" t="n"/>
      <c r="AC7" s="9" t="n"/>
      <c r="AD7" s="9" t="n"/>
      <c r="AE7" s="8" t="n"/>
      <c r="AF7" s="8" t="n"/>
      <c r="AG7" s="8" t="n"/>
      <c r="AH7" s="8" t="n"/>
      <c r="AI7" s="8" t="n"/>
      <c r="AJ7" s="8" t="n"/>
      <c r="AK7" s="8" t="n"/>
      <c r="AL7" s="10">
        <f>SUM(C7:I7)</f>
        <v/>
      </c>
      <c r="AM7" s="10">
        <f>SUM(J7:P7)</f>
        <v/>
      </c>
      <c r="AN7" s="10">
        <f>SUM(Q7:W7)</f>
        <v/>
      </c>
      <c r="AO7" s="10">
        <f>SUM(X7:AD7)</f>
        <v/>
      </c>
      <c r="AP7" s="10">
        <f>SUM(AE7:AK7)</f>
        <v/>
      </c>
      <c r="AQ7" s="10">
        <f>SUM(AL7:AP7)</f>
        <v/>
      </c>
      <c r="AR7" s="11">
        <f>MAX(0,AL7-40)+MAX(0,AM7-40)+MAX(0,AN7-40)+MAX(0,AO7-40)+MAX(0,AP7-40)</f>
        <v/>
      </c>
    </row>
    <row r="8">
      <c r="A8" s="12" t="inlineStr"/>
      <c r="B8" s="12" t="inlineStr"/>
      <c r="C8" s="8" t="n"/>
      <c r="D8" s="8" t="n"/>
      <c r="E8" s="8" t="n"/>
      <c r="F8" s="8" t="n"/>
      <c r="G8" s="8" t="n"/>
      <c r="H8" s="8" t="n"/>
      <c r="I8" s="8" t="n"/>
      <c r="J8" s="9" t="n"/>
      <c r="K8" s="9" t="n"/>
      <c r="L8" s="9" t="n"/>
      <c r="M8" s="9" t="n"/>
      <c r="N8" s="9" t="n"/>
      <c r="O8" s="9" t="n"/>
      <c r="P8" s="9" t="n"/>
      <c r="Q8" s="8" t="n"/>
      <c r="R8" s="8" t="n"/>
      <c r="S8" s="8" t="n"/>
      <c r="T8" s="8" t="n"/>
      <c r="U8" s="8" t="n"/>
      <c r="V8" s="8" t="n"/>
      <c r="W8" s="8" t="n"/>
      <c r="X8" s="9" t="n"/>
      <c r="Y8" s="9" t="n"/>
      <c r="Z8" s="9" t="n"/>
      <c r="AA8" s="9" t="n"/>
      <c r="AB8" s="9" t="n"/>
      <c r="AC8" s="9" t="n"/>
      <c r="AD8" s="9" t="n"/>
      <c r="AE8" s="8" t="n"/>
      <c r="AF8" s="8" t="n"/>
      <c r="AG8" s="8" t="n"/>
      <c r="AH8" s="8" t="n"/>
      <c r="AI8" s="8" t="n"/>
      <c r="AJ8" s="8" t="n"/>
      <c r="AK8" s="8" t="n"/>
      <c r="AL8" s="10">
        <f>SUM(C8:I8)</f>
        <v/>
      </c>
      <c r="AM8" s="10">
        <f>SUM(J8:P8)</f>
        <v/>
      </c>
      <c r="AN8" s="10">
        <f>SUM(Q8:W8)</f>
        <v/>
      </c>
      <c r="AO8" s="10">
        <f>SUM(X8:AD8)</f>
        <v/>
      </c>
      <c r="AP8" s="10">
        <f>SUM(AE8:AK8)</f>
        <v/>
      </c>
      <c r="AQ8" s="10">
        <f>SUM(AL8:AP8)</f>
        <v/>
      </c>
      <c r="AR8" s="11">
        <f>MAX(0,AL8-40)+MAX(0,AM8-40)+MAX(0,AN8-40)+MAX(0,AO8-40)+MAX(0,AP8-40)</f>
        <v/>
      </c>
    </row>
    <row r="9">
      <c r="A9" s="7" t="inlineStr"/>
      <c r="B9" s="7" t="inlineStr"/>
      <c r="C9" s="8" t="n"/>
      <c r="D9" s="8" t="n"/>
      <c r="E9" s="8" t="n"/>
      <c r="F9" s="8" t="n"/>
      <c r="G9" s="8" t="n"/>
      <c r="H9" s="8" t="n"/>
      <c r="I9" s="8" t="n"/>
      <c r="J9" s="9" t="n"/>
      <c r="K9" s="9" t="n"/>
      <c r="L9" s="9" t="n"/>
      <c r="M9" s="9" t="n"/>
      <c r="N9" s="9" t="n"/>
      <c r="O9" s="9" t="n"/>
      <c r="P9" s="9" t="n"/>
      <c r="Q9" s="8" t="n"/>
      <c r="R9" s="8" t="n"/>
      <c r="S9" s="8" t="n"/>
      <c r="T9" s="8" t="n"/>
      <c r="U9" s="8" t="n"/>
      <c r="V9" s="8" t="n"/>
      <c r="W9" s="8" t="n"/>
      <c r="X9" s="9" t="n"/>
      <c r="Y9" s="9" t="n"/>
      <c r="Z9" s="9" t="n"/>
      <c r="AA9" s="9" t="n"/>
      <c r="AB9" s="9" t="n"/>
      <c r="AC9" s="9" t="n"/>
      <c r="AD9" s="9" t="n"/>
      <c r="AE9" s="8" t="n"/>
      <c r="AF9" s="8" t="n"/>
      <c r="AG9" s="8" t="n"/>
      <c r="AH9" s="8" t="n"/>
      <c r="AI9" s="8" t="n"/>
      <c r="AJ9" s="8" t="n"/>
      <c r="AK9" s="8" t="n"/>
      <c r="AL9" s="10">
        <f>SUM(C9:I9)</f>
        <v/>
      </c>
      <c r="AM9" s="10">
        <f>SUM(J9:P9)</f>
        <v/>
      </c>
      <c r="AN9" s="10">
        <f>SUM(Q9:W9)</f>
        <v/>
      </c>
      <c r="AO9" s="10">
        <f>SUM(X9:AD9)</f>
        <v/>
      </c>
      <c r="AP9" s="10">
        <f>SUM(AE9:AK9)</f>
        <v/>
      </c>
      <c r="AQ9" s="10">
        <f>SUM(AL9:AP9)</f>
        <v/>
      </c>
      <c r="AR9" s="11">
        <f>MAX(0,AL9-40)+MAX(0,AM9-40)+MAX(0,AN9-40)+MAX(0,AO9-40)+MAX(0,AP9-40)</f>
        <v/>
      </c>
    </row>
    <row r="10">
      <c r="A10" s="12" t="inlineStr"/>
      <c r="B10" s="12" t="inlineStr"/>
      <c r="C10" s="8" t="n"/>
      <c r="D10" s="8" t="n"/>
      <c r="E10" s="8" t="n"/>
      <c r="F10" s="8" t="n"/>
      <c r="G10" s="8" t="n"/>
      <c r="H10" s="8" t="n"/>
      <c r="I10" s="8" t="n"/>
      <c r="J10" s="9" t="n"/>
      <c r="K10" s="9" t="n"/>
      <c r="L10" s="9" t="n"/>
      <c r="M10" s="9" t="n"/>
      <c r="N10" s="9" t="n"/>
      <c r="O10" s="9" t="n"/>
      <c r="P10" s="9" t="n"/>
      <c r="Q10" s="8" t="n"/>
      <c r="R10" s="8" t="n"/>
      <c r="S10" s="8" t="n"/>
      <c r="T10" s="8" t="n"/>
      <c r="U10" s="8" t="n"/>
      <c r="V10" s="8" t="n"/>
      <c r="W10" s="8" t="n"/>
      <c r="X10" s="9" t="n"/>
      <c r="Y10" s="9" t="n"/>
      <c r="Z10" s="9" t="n"/>
      <c r="AA10" s="9" t="n"/>
      <c r="AB10" s="9" t="n"/>
      <c r="AC10" s="9" t="n"/>
      <c r="AD10" s="9" t="n"/>
      <c r="AE10" s="8" t="n"/>
      <c r="AF10" s="8" t="n"/>
      <c r="AG10" s="8" t="n"/>
      <c r="AH10" s="8" t="n"/>
      <c r="AI10" s="8" t="n"/>
      <c r="AJ10" s="8" t="n"/>
      <c r="AK10" s="8" t="n"/>
      <c r="AL10" s="10">
        <f>SUM(C10:I10)</f>
        <v/>
      </c>
      <c r="AM10" s="10">
        <f>SUM(J10:P10)</f>
        <v/>
      </c>
      <c r="AN10" s="10">
        <f>SUM(Q10:W10)</f>
        <v/>
      </c>
      <c r="AO10" s="10">
        <f>SUM(X10:AD10)</f>
        <v/>
      </c>
      <c r="AP10" s="10">
        <f>SUM(AE10:AK10)</f>
        <v/>
      </c>
      <c r="AQ10" s="10">
        <f>SUM(AL10:AP10)</f>
        <v/>
      </c>
      <c r="AR10" s="11">
        <f>MAX(0,AL10-40)+MAX(0,AM10-40)+MAX(0,AN10-40)+MAX(0,AO10-40)+MAX(0,AP10-40)</f>
        <v/>
      </c>
    </row>
    <row r="11">
      <c r="A11" s="7" t="inlineStr"/>
      <c r="B11" s="7" t="inlineStr"/>
      <c r="C11" s="8" t="n"/>
      <c r="D11" s="8" t="n"/>
      <c r="E11" s="8" t="n"/>
      <c r="F11" s="8" t="n"/>
      <c r="G11" s="8" t="n"/>
      <c r="H11" s="8" t="n"/>
      <c r="I11" s="8" t="n"/>
      <c r="J11" s="9" t="n"/>
      <c r="K11" s="9" t="n"/>
      <c r="L11" s="9" t="n"/>
      <c r="M11" s="9" t="n"/>
      <c r="N11" s="9" t="n"/>
      <c r="O11" s="9" t="n"/>
      <c r="P11" s="9" t="n"/>
      <c r="Q11" s="8" t="n"/>
      <c r="R11" s="8" t="n"/>
      <c r="S11" s="8" t="n"/>
      <c r="T11" s="8" t="n"/>
      <c r="U11" s="8" t="n"/>
      <c r="V11" s="8" t="n"/>
      <c r="W11" s="8" t="n"/>
      <c r="X11" s="9" t="n"/>
      <c r="Y11" s="9" t="n"/>
      <c r="Z11" s="9" t="n"/>
      <c r="AA11" s="9" t="n"/>
      <c r="AB11" s="9" t="n"/>
      <c r="AC11" s="9" t="n"/>
      <c r="AD11" s="9" t="n"/>
      <c r="AE11" s="8" t="n"/>
      <c r="AF11" s="8" t="n"/>
      <c r="AG11" s="8" t="n"/>
      <c r="AH11" s="8" t="n"/>
      <c r="AI11" s="8" t="n"/>
      <c r="AJ11" s="8" t="n"/>
      <c r="AK11" s="8" t="n"/>
      <c r="AL11" s="10">
        <f>SUM(C11:I11)</f>
        <v/>
      </c>
      <c r="AM11" s="10">
        <f>SUM(J11:P11)</f>
        <v/>
      </c>
      <c r="AN11" s="10">
        <f>SUM(Q11:W11)</f>
        <v/>
      </c>
      <c r="AO11" s="10">
        <f>SUM(X11:AD11)</f>
        <v/>
      </c>
      <c r="AP11" s="10">
        <f>SUM(AE11:AK11)</f>
        <v/>
      </c>
      <c r="AQ11" s="10">
        <f>SUM(AL11:AP11)</f>
        <v/>
      </c>
      <c r="AR11" s="11">
        <f>MAX(0,AL11-40)+MAX(0,AM11-40)+MAX(0,AN11-40)+MAX(0,AO11-40)+MAX(0,AP11-40)</f>
        <v/>
      </c>
    </row>
    <row r="12">
      <c r="A12" s="12" t="inlineStr"/>
      <c r="B12" s="12" t="inlineStr"/>
      <c r="C12" s="8" t="n"/>
      <c r="D12" s="8" t="n"/>
      <c r="E12" s="8" t="n"/>
      <c r="F12" s="8" t="n"/>
      <c r="G12" s="8" t="n"/>
      <c r="H12" s="8" t="n"/>
      <c r="I12" s="8" t="n"/>
      <c r="J12" s="9" t="n"/>
      <c r="K12" s="9" t="n"/>
      <c r="L12" s="9" t="n"/>
      <c r="M12" s="9" t="n"/>
      <c r="N12" s="9" t="n"/>
      <c r="O12" s="9" t="n"/>
      <c r="P12" s="9" t="n"/>
      <c r="Q12" s="8" t="n"/>
      <c r="R12" s="8" t="n"/>
      <c r="S12" s="8" t="n"/>
      <c r="T12" s="8" t="n"/>
      <c r="U12" s="8" t="n"/>
      <c r="V12" s="8" t="n"/>
      <c r="W12" s="8" t="n"/>
      <c r="X12" s="9" t="n"/>
      <c r="Y12" s="9" t="n"/>
      <c r="Z12" s="9" t="n"/>
      <c r="AA12" s="9" t="n"/>
      <c r="AB12" s="9" t="n"/>
      <c r="AC12" s="9" t="n"/>
      <c r="AD12" s="9" t="n"/>
      <c r="AE12" s="8" t="n"/>
      <c r="AF12" s="8" t="n"/>
      <c r="AG12" s="8" t="n"/>
      <c r="AH12" s="8" t="n"/>
      <c r="AI12" s="8" t="n"/>
      <c r="AJ12" s="8" t="n"/>
      <c r="AK12" s="8" t="n"/>
      <c r="AL12" s="10">
        <f>SUM(C12:I12)</f>
        <v/>
      </c>
      <c r="AM12" s="10">
        <f>SUM(J12:P12)</f>
        <v/>
      </c>
      <c r="AN12" s="10">
        <f>SUM(Q12:W12)</f>
        <v/>
      </c>
      <c r="AO12" s="10">
        <f>SUM(X12:AD12)</f>
        <v/>
      </c>
      <c r="AP12" s="10">
        <f>SUM(AE12:AK12)</f>
        <v/>
      </c>
      <c r="AQ12" s="10">
        <f>SUM(AL12:AP12)</f>
        <v/>
      </c>
      <c r="AR12" s="11">
        <f>MAX(0,AL12-40)+MAX(0,AM12-40)+MAX(0,AN12-40)+MAX(0,AO12-40)+MAX(0,AP12-40)</f>
        <v/>
      </c>
    </row>
    <row r="13">
      <c r="A13" s="7" t="inlineStr"/>
      <c r="B13" s="7" t="inlineStr"/>
      <c r="C13" s="8" t="n"/>
      <c r="D13" s="8" t="n"/>
      <c r="E13" s="8" t="n"/>
      <c r="F13" s="8" t="n"/>
      <c r="G13" s="8" t="n"/>
      <c r="H13" s="8" t="n"/>
      <c r="I13" s="8" t="n"/>
      <c r="J13" s="9" t="n"/>
      <c r="K13" s="9" t="n"/>
      <c r="L13" s="9" t="n"/>
      <c r="M13" s="9" t="n"/>
      <c r="N13" s="9" t="n"/>
      <c r="O13" s="9" t="n"/>
      <c r="P13" s="9" t="n"/>
      <c r="Q13" s="8" t="n"/>
      <c r="R13" s="8" t="n"/>
      <c r="S13" s="8" t="n"/>
      <c r="T13" s="8" t="n"/>
      <c r="U13" s="8" t="n"/>
      <c r="V13" s="8" t="n"/>
      <c r="W13" s="8" t="n"/>
      <c r="X13" s="9" t="n"/>
      <c r="Y13" s="9" t="n"/>
      <c r="Z13" s="9" t="n"/>
      <c r="AA13" s="9" t="n"/>
      <c r="AB13" s="9" t="n"/>
      <c r="AC13" s="9" t="n"/>
      <c r="AD13" s="9" t="n"/>
      <c r="AE13" s="8" t="n"/>
      <c r="AF13" s="8" t="n"/>
      <c r="AG13" s="8" t="n"/>
      <c r="AH13" s="8" t="n"/>
      <c r="AI13" s="8" t="n"/>
      <c r="AJ13" s="8" t="n"/>
      <c r="AK13" s="8" t="n"/>
      <c r="AL13" s="10">
        <f>SUM(C13:I13)</f>
        <v/>
      </c>
      <c r="AM13" s="10">
        <f>SUM(J13:P13)</f>
        <v/>
      </c>
      <c r="AN13" s="10">
        <f>SUM(Q13:W13)</f>
        <v/>
      </c>
      <c r="AO13" s="10">
        <f>SUM(X13:AD13)</f>
        <v/>
      </c>
      <c r="AP13" s="10">
        <f>SUM(AE13:AK13)</f>
        <v/>
      </c>
      <c r="AQ13" s="10">
        <f>SUM(AL13:AP13)</f>
        <v/>
      </c>
      <c r="AR13" s="11">
        <f>MAX(0,AL13-40)+MAX(0,AM13-40)+MAX(0,AN13-40)+MAX(0,AO13-40)+MAX(0,AP13-40)</f>
        <v/>
      </c>
    </row>
    <row r="14">
      <c r="A14" s="12" t="inlineStr"/>
      <c r="B14" s="12" t="inlineStr"/>
      <c r="C14" s="8" t="n"/>
      <c r="D14" s="8" t="n"/>
      <c r="E14" s="8" t="n"/>
      <c r="F14" s="8" t="n"/>
      <c r="G14" s="8" t="n"/>
      <c r="H14" s="8" t="n"/>
      <c r="I14" s="8" t="n"/>
      <c r="J14" s="9" t="n"/>
      <c r="K14" s="9" t="n"/>
      <c r="L14" s="9" t="n"/>
      <c r="M14" s="9" t="n"/>
      <c r="N14" s="9" t="n"/>
      <c r="O14" s="9" t="n"/>
      <c r="P14" s="9" t="n"/>
      <c r="Q14" s="8" t="n"/>
      <c r="R14" s="8" t="n"/>
      <c r="S14" s="8" t="n"/>
      <c r="T14" s="8" t="n"/>
      <c r="U14" s="8" t="n"/>
      <c r="V14" s="8" t="n"/>
      <c r="W14" s="8" t="n"/>
      <c r="X14" s="9" t="n"/>
      <c r="Y14" s="9" t="n"/>
      <c r="Z14" s="9" t="n"/>
      <c r="AA14" s="9" t="n"/>
      <c r="AB14" s="9" t="n"/>
      <c r="AC14" s="9" t="n"/>
      <c r="AD14" s="9" t="n"/>
      <c r="AE14" s="8" t="n"/>
      <c r="AF14" s="8" t="n"/>
      <c r="AG14" s="8" t="n"/>
      <c r="AH14" s="8" t="n"/>
      <c r="AI14" s="8" t="n"/>
      <c r="AJ14" s="8" t="n"/>
      <c r="AK14" s="8" t="n"/>
      <c r="AL14" s="10">
        <f>SUM(C14:I14)</f>
        <v/>
      </c>
      <c r="AM14" s="10">
        <f>SUM(J14:P14)</f>
        <v/>
      </c>
      <c r="AN14" s="10">
        <f>SUM(Q14:W14)</f>
        <v/>
      </c>
      <c r="AO14" s="10">
        <f>SUM(X14:AD14)</f>
        <v/>
      </c>
      <c r="AP14" s="10">
        <f>SUM(AE14:AK14)</f>
        <v/>
      </c>
      <c r="AQ14" s="10">
        <f>SUM(AL14:AP14)</f>
        <v/>
      </c>
      <c r="AR14" s="11">
        <f>MAX(0,AL14-40)+MAX(0,AM14-40)+MAX(0,AN14-40)+MAX(0,AO14-40)+MAX(0,AP14-40)</f>
        <v/>
      </c>
    </row>
    <row r="15">
      <c r="A15" s="7" t="inlineStr"/>
      <c r="B15" s="7" t="inlineStr"/>
      <c r="C15" s="8" t="n"/>
      <c r="D15" s="8" t="n"/>
      <c r="E15" s="8" t="n"/>
      <c r="F15" s="8" t="n"/>
      <c r="G15" s="8" t="n"/>
      <c r="H15" s="8" t="n"/>
      <c r="I15" s="8" t="n"/>
      <c r="J15" s="9" t="n"/>
      <c r="K15" s="9" t="n"/>
      <c r="L15" s="9" t="n"/>
      <c r="M15" s="9" t="n"/>
      <c r="N15" s="9" t="n"/>
      <c r="O15" s="9" t="n"/>
      <c r="P15" s="9" t="n"/>
      <c r="Q15" s="8" t="n"/>
      <c r="R15" s="8" t="n"/>
      <c r="S15" s="8" t="n"/>
      <c r="T15" s="8" t="n"/>
      <c r="U15" s="8" t="n"/>
      <c r="V15" s="8" t="n"/>
      <c r="W15" s="8" t="n"/>
      <c r="X15" s="9" t="n"/>
      <c r="Y15" s="9" t="n"/>
      <c r="Z15" s="9" t="n"/>
      <c r="AA15" s="9" t="n"/>
      <c r="AB15" s="9" t="n"/>
      <c r="AC15" s="9" t="n"/>
      <c r="AD15" s="9" t="n"/>
      <c r="AE15" s="8" t="n"/>
      <c r="AF15" s="8" t="n"/>
      <c r="AG15" s="8" t="n"/>
      <c r="AH15" s="8" t="n"/>
      <c r="AI15" s="8" t="n"/>
      <c r="AJ15" s="8" t="n"/>
      <c r="AK15" s="8" t="n"/>
      <c r="AL15" s="10">
        <f>SUM(C15:I15)</f>
        <v/>
      </c>
      <c r="AM15" s="10">
        <f>SUM(J15:P15)</f>
        <v/>
      </c>
      <c r="AN15" s="10">
        <f>SUM(Q15:W15)</f>
        <v/>
      </c>
      <c r="AO15" s="10">
        <f>SUM(X15:AD15)</f>
        <v/>
      </c>
      <c r="AP15" s="10">
        <f>SUM(AE15:AK15)</f>
        <v/>
      </c>
      <c r="AQ15" s="10">
        <f>SUM(AL15:AP15)</f>
        <v/>
      </c>
      <c r="AR15" s="11">
        <f>MAX(0,AL15-40)+MAX(0,AM15-40)+MAX(0,AN15-40)+MAX(0,AO15-40)+MAX(0,AP15-40)</f>
        <v/>
      </c>
    </row>
    <row r="16">
      <c r="A16" s="12" t="inlineStr"/>
      <c r="B16" s="12" t="inlineStr"/>
      <c r="C16" s="8" t="n"/>
      <c r="D16" s="8" t="n"/>
      <c r="E16" s="8" t="n"/>
      <c r="F16" s="8" t="n"/>
      <c r="G16" s="8" t="n"/>
      <c r="H16" s="8" t="n"/>
      <c r="I16" s="8" t="n"/>
      <c r="J16" s="9" t="n"/>
      <c r="K16" s="9" t="n"/>
      <c r="L16" s="9" t="n"/>
      <c r="M16" s="9" t="n"/>
      <c r="N16" s="9" t="n"/>
      <c r="O16" s="9" t="n"/>
      <c r="P16" s="9" t="n"/>
      <c r="Q16" s="8" t="n"/>
      <c r="R16" s="8" t="n"/>
      <c r="S16" s="8" t="n"/>
      <c r="T16" s="8" t="n"/>
      <c r="U16" s="8" t="n"/>
      <c r="V16" s="8" t="n"/>
      <c r="W16" s="8" t="n"/>
      <c r="X16" s="9" t="n"/>
      <c r="Y16" s="9" t="n"/>
      <c r="Z16" s="9" t="n"/>
      <c r="AA16" s="9" t="n"/>
      <c r="AB16" s="9" t="n"/>
      <c r="AC16" s="9" t="n"/>
      <c r="AD16" s="9" t="n"/>
      <c r="AE16" s="8" t="n"/>
      <c r="AF16" s="8" t="n"/>
      <c r="AG16" s="8" t="n"/>
      <c r="AH16" s="8" t="n"/>
      <c r="AI16" s="8" t="n"/>
      <c r="AJ16" s="8" t="n"/>
      <c r="AK16" s="8" t="n"/>
      <c r="AL16" s="10">
        <f>SUM(C16:I16)</f>
        <v/>
      </c>
      <c r="AM16" s="10">
        <f>SUM(J16:P16)</f>
        <v/>
      </c>
      <c r="AN16" s="10">
        <f>SUM(Q16:W16)</f>
        <v/>
      </c>
      <c r="AO16" s="10">
        <f>SUM(X16:AD16)</f>
        <v/>
      </c>
      <c r="AP16" s="10">
        <f>SUM(AE16:AK16)</f>
        <v/>
      </c>
      <c r="AQ16" s="10">
        <f>SUM(AL16:AP16)</f>
        <v/>
      </c>
      <c r="AR16" s="11">
        <f>MAX(0,AL16-40)+MAX(0,AM16-40)+MAX(0,AN16-40)+MAX(0,AO16-40)+MAX(0,AP16-40)</f>
        <v/>
      </c>
    </row>
    <row r="17">
      <c r="A17" s="7" t="inlineStr"/>
      <c r="B17" s="7" t="inlineStr"/>
      <c r="C17" s="8" t="n"/>
      <c r="D17" s="8" t="n"/>
      <c r="E17" s="8" t="n"/>
      <c r="F17" s="8" t="n"/>
      <c r="G17" s="8" t="n"/>
      <c r="H17" s="8" t="n"/>
      <c r="I17" s="8" t="n"/>
      <c r="J17" s="9" t="n"/>
      <c r="K17" s="9" t="n"/>
      <c r="L17" s="9" t="n"/>
      <c r="M17" s="9" t="n"/>
      <c r="N17" s="9" t="n"/>
      <c r="O17" s="9" t="n"/>
      <c r="P17" s="9" t="n"/>
      <c r="Q17" s="8" t="n"/>
      <c r="R17" s="8" t="n"/>
      <c r="S17" s="8" t="n"/>
      <c r="T17" s="8" t="n"/>
      <c r="U17" s="8" t="n"/>
      <c r="V17" s="8" t="n"/>
      <c r="W17" s="8" t="n"/>
      <c r="X17" s="9" t="n"/>
      <c r="Y17" s="9" t="n"/>
      <c r="Z17" s="9" t="n"/>
      <c r="AA17" s="9" t="n"/>
      <c r="AB17" s="9" t="n"/>
      <c r="AC17" s="9" t="n"/>
      <c r="AD17" s="9" t="n"/>
      <c r="AE17" s="8" t="n"/>
      <c r="AF17" s="8" t="n"/>
      <c r="AG17" s="8" t="n"/>
      <c r="AH17" s="8" t="n"/>
      <c r="AI17" s="8" t="n"/>
      <c r="AJ17" s="8" t="n"/>
      <c r="AK17" s="8" t="n"/>
      <c r="AL17" s="10">
        <f>SUM(C17:I17)</f>
        <v/>
      </c>
      <c r="AM17" s="10">
        <f>SUM(J17:P17)</f>
        <v/>
      </c>
      <c r="AN17" s="10">
        <f>SUM(Q17:W17)</f>
        <v/>
      </c>
      <c r="AO17" s="10">
        <f>SUM(X17:AD17)</f>
        <v/>
      </c>
      <c r="AP17" s="10">
        <f>SUM(AE17:AK17)</f>
        <v/>
      </c>
      <c r="AQ17" s="10">
        <f>SUM(AL17:AP17)</f>
        <v/>
      </c>
      <c r="AR17" s="11">
        <f>MAX(0,AL17-40)+MAX(0,AM17-40)+MAX(0,AN17-40)+MAX(0,AO17-40)+MAX(0,AP17-40)</f>
        <v/>
      </c>
    </row>
    <row r="18">
      <c r="A18" s="12" t="inlineStr"/>
      <c r="B18" s="12" t="inlineStr"/>
      <c r="C18" s="8" t="n"/>
      <c r="D18" s="8" t="n"/>
      <c r="E18" s="8" t="n"/>
      <c r="F18" s="8" t="n"/>
      <c r="G18" s="8" t="n"/>
      <c r="H18" s="8" t="n"/>
      <c r="I18" s="8" t="n"/>
      <c r="J18" s="9" t="n"/>
      <c r="K18" s="9" t="n"/>
      <c r="L18" s="9" t="n"/>
      <c r="M18" s="9" t="n"/>
      <c r="N18" s="9" t="n"/>
      <c r="O18" s="9" t="n"/>
      <c r="P18" s="9" t="n"/>
      <c r="Q18" s="8" t="n"/>
      <c r="R18" s="8" t="n"/>
      <c r="S18" s="8" t="n"/>
      <c r="T18" s="8" t="n"/>
      <c r="U18" s="8" t="n"/>
      <c r="V18" s="8" t="n"/>
      <c r="W18" s="8" t="n"/>
      <c r="X18" s="9" t="n"/>
      <c r="Y18" s="9" t="n"/>
      <c r="Z18" s="9" t="n"/>
      <c r="AA18" s="9" t="n"/>
      <c r="AB18" s="9" t="n"/>
      <c r="AC18" s="9" t="n"/>
      <c r="AD18" s="9" t="n"/>
      <c r="AE18" s="8" t="n"/>
      <c r="AF18" s="8" t="n"/>
      <c r="AG18" s="8" t="n"/>
      <c r="AH18" s="8" t="n"/>
      <c r="AI18" s="8" t="n"/>
      <c r="AJ18" s="8" t="n"/>
      <c r="AK18" s="8" t="n"/>
      <c r="AL18" s="10">
        <f>SUM(C18:I18)</f>
        <v/>
      </c>
      <c r="AM18" s="10">
        <f>SUM(J18:P18)</f>
        <v/>
      </c>
      <c r="AN18" s="10">
        <f>SUM(Q18:W18)</f>
        <v/>
      </c>
      <c r="AO18" s="10">
        <f>SUM(X18:AD18)</f>
        <v/>
      </c>
      <c r="AP18" s="10">
        <f>SUM(AE18:AK18)</f>
        <v/>
      </c>
      <c r="AQ18" s="10">
        <f>SUM(AL18:AP18)</f>
        <v/>
      </c>
      <c r="AR18" s="11">
        <f>MAX(0,AL18-40)+MAX(0,AM18-40)+MAX(0,AN18-40)+MAX(0,AO18-40)+MAX(0,AP18-40)</f>
        <v/>
      </c>
    </row>
    <row r="19">
      <c r="A19" s="7" t="inlineStr"/>
      <c r="B19" s="7" t="inlineStr"/>
      <c r="C19" s="8" t="n"/>
      <c r="D19" s="8" t="n"/>
      <c r="E19" s="8" t="n"/>
      <c r="F19" s="8" t="n"/>
      <c r="G19" s="8" t="n"/>
      <c r="H19" s="8" t="n"/>
      <c r="I19" s="8" t="n"/>
      <c r="J19" s="9" t="n"/>
      <c r="K19" s="9" t="n"/>
      <c r="L19" s="9" t="n"/>
      <c r="M19" s="9" t="n"/>
      <c r="N19" s="9" t="n"/>
      <c r="O19" s="9" t="n"/>
      <c r="P19" s="9" t="n"/>
      <c r="Q19" s="8" t="n"/>
      <c r="R19" s="8" t="n"/>
      <c r="S19" s="8" t="n"/>
      <c r="T19" s="8" t="n"/>
      <c r="U19" s="8" t="n"/>
      <c r="V19" s="8" t="n"/>
      <c r="W19" s="8" t="n"/>
      <c r="X19" s="9" t="n"/>
      <c r="Y19" s="9" t="n"/>
      <c r="Z19" s="9" t="n"/>
      <c r="AA19" s="9" t="n"/>
      <c r="AB19" s="9" t="n"/>
      <c r="AC19" s="9" t="n"/>
      <c r="AD19" s="9" t="n"/>
      <c r="AE19" s="8" t="n"/>
      <c r="AF19" s="8" t="n"/>
      <c r="AG19" s="8" t="n"/>
      <c r="AH19" s="8" t="n"/>
      <c r="AI19" s="8" t="n"/>
      <c r="AJ19" s="8" t="n"/>
      <c r="AK19" s="8" t="n"/>
      <c r="AL19" s="10">
        <f>SUM(C19:I19)</f>
        <v/>
      </c>
      <c r="AM19" s="10">
        <f>SUM(J19:P19)</f>
        <v/>
      </c>
      <c r="AN19" s="10">
        <f>SUM(Q19:W19)</f>
        <v/>
      </c>
      <c r="AO19" s="10">
        <f>SUM(X19:AD19)</f>
        <v/>
      </c>
      <c r="AP19" s="10">
        <f>SUM(AE19:AK19)</f>
        <v/>
      </c>
      <c r="AQ19" s="10">
        <f>SUM(AL19:AP19)</f>
        <v/>
      </c>
      <c r="AR19" s="11">
        <f>MAX(0,AL19-40)+MAX(0,AM19-40)+MAX(0,AN19-40)+MAX(0,AO19-40)+MAX(0,AP19-40)</f>
        <v/>
      </c>
    </row>
    <row r="20">
      <c r="A20" s="12" t="inlineStr"/>
      <c r="B20" s="12" t="inlineStr"/>
      <c r="C20" s="8" t="n"/>
      <c r="D20" s="8" t="n"/>
      <c r="E20" s="8" t="n"/>
      <c r="F20" s="8" t="n"/>
      <c r="G20" s="8" t="n"/>
      <c r="H20" s="8" t="n"/>
      <c r="I20" s="8" t="n"/>
      <c r="J20" s="9" t="n"/>
      <c r="K20" s="9" t="n"/>
      <c r="L20" s="9" t="n"/>
      <c r="M20" s="9" t="n"/>
      <c r="N20" s="9" t="n"/>
      <c r="O20" s="9" t="n"/>
      <c r="P20" s="9" t="n"/>
      <c r="Q20" s="8" t="n"/>
      <c r="R20" s="8" t="n"/>
      <c r="S20" s="8" t="n"/>
      <c r="T20" s="8" t="n"/>
      <c r="U20" s="8" t="n"/>
      <c r="V20" s="8" t="n"/>
      <c r="W20" s="8" t="n"/>
      <c r="X20" s="9" t="n"/>
      <c r="Y20" s="9" t="n"/>
      <c r="Z20" s="9" t="n"/>
      <c r="AA20" s="9" t="n"/>
      <c r="AB20" s="9" t="n"/>
      <c r="AC20" s="9" t="n"/>
      <c r="AD20" s="9" t="n"/>
      <c r="AE20" s="8" t="n"/>
      <c r="AF20" s="8" t="n"/>
      <c r="AG20" s="8" t="n"/>
      <c r="AH20" s="8" t="n"/>
      <c r="AI20" s="8" t="n"/>
      <c r="AJ20" s="8" t="n"/>
      <c r="AK20" s="8" t="n"/>
      <c r="AL20" s="10">
        <f>SUM(C20:I20)</f>
        <v/>
      </c>
      <c r="AM20" s="10">
        <f>SUM(J20:P20)</f>
        <v/>
      </c>
      <c r="AN20" s="10">
        <f>SUM(Q20:W20)</f>
        <v/>
      </c>
      <c r="AO20" s="10">
        <f>SUM(X20:AD20)</f>
        <v/>
      </c>
      <c r="AP20" s="10">
        <f>SUM(AE20:AK20)</f>
        <v/>
      </c>
      <c r="AQ20" s="10">
        <f>SUM(AL20:AP20)</f>
        <v/>
      </c>
      <c r="AR20" s="11">
        <f>MAX(0,AL20-40)+MAX(0,AM20-40)+MAX(0,AN20-40)+MAX(0,AO20-40)+MAX(0,AP20-40)</f>
        <v/>
      </c>
    </row>
    <row r="21">
      <c r="A21" s="7" t="inlineStr"/>
      <c r="B21" s="7" t="inlineStr"/>
      <c r="C21" s="8" t="n"/>
      <c r="D21" s="8" t="n"/>
      <c r="E21" s="8" t="n"/>
      <c r="F21" s="8" t="n"/>
      <c r="G21" s="8" t="n"/>
      <c r="H21" s="8" t="n"/>
      <c r="I21" s="8" t="n"/>
      <c r="J21" s="9" t="n"/>
      <c r="K21" s="9" t="n"/>
      <c r="L21" s="9" t="n"/>
      <c r="M21" s="9" t="n"/>
      <c r="N21" s="9" t="n"/>
      <c r="O21" s="9" t="n"/>
      <c r="P21" s="9" t="n"/>
      <c r="Q21" s="8" t="n"/>
      <c r="R21" s="8" t="n"/>
      <c r="S21" s="8" t="n"/>
      <c r="T21" s="8" t="n"/>
      <c r="U21" s="8" t="n"/>
      <c r="V21" s="8" t="n"/>
      <c r="W21" s="8" t="n"/>
      <c r="X21" s="9" t="n"/>
      <c r="Y21" s="9" t="n"/>
      <c r="Z21" s="9" t="n"/>
      <c r="AA21" s="9" t="n"/>
      <c r="AB21" s="9" t="n"/>
      <c r="AC21" s="9" t="n"/>
      <c r="AD21" s="9" t="n"/>
      <c r="AE21" s="8" t="n"/>
      <c r="AF21" s="8" t="n"/>
      <c r="AG21" s="8" t="n"/>
      <c r="AH21" s="8" t="n"/>
      <c r="AI21" s="8" t="n"/>
      <c r="AJ21" s="8" t="n"/>
      <c r="AK21" s="8" t="n"/>
      <c r="AL21" s="10">
        <f>SUM(C21:I21)</f>
        <v/>
      </c>
      <c r="AM21" s="10">
        <f>SUM(J21:P21)</f>
        <v/>
      </c>
      <c r="AN21" s="10">
        <f>SUM(Q21:W21)</f>
        <v/>
      </c>
      <c r="AO21" s="10">
        <f>SUM(X21:AD21)</f>
        <v/>
      </c>
      <c r="AP21" s="10">
        <f>SUM(AE21:AK21)</f>
        <v/>
      </c>
      <c r="AQ21" s="10">
        <f>SUM(AL21:AP21)</f>
        <v/>
      </c>
      <c r="AR21" s="11">
        <f>MAX(0,AL21-40)+MAX(0,AM21-40)+MAX(0,AN21-40)+MAX(0,AO21-40)+MAX(0,AP21-40)</f>
        <v/>
      </c>
    </row>
    <row r="22">
      <c r="A22" s="12" t="inlineStr"/>
      <c r="B22" s="12" t="inlineStr"/>
      <c r="C22" s="8" t="n"/>
      <c r="D22" s="8" t="n"/>
      <c r="E22" s="8" t="n"/>
      <c r="F22" s="8" t="n"/>
      <c r="G22" s="8" t="n"/>
      <c r="H22" s="8" t="n"/>
      <c r="I22" s="8" t="n"/>
      <c r="J22" s="9" t="n"/>
      <c r="K22" s="9" t="n"/>
      <c r="L22" s="9" t="n"/>
      <c r="M22" s="9" t="n"/>
      <c r="N22" s="9" t="n"/>
      <c r="O22" s="9" t="n"/>
      <c r="P22" s="9" t="n"/>
      <c r="Q22" s="8" t="n"/>
      <c r="R22" s="8" t="n"/>
      <c r="S22" s="8" t="n"/>
      <c r="T22" s="8" t="n"/>
      <c r="U22" s="8" t="n"/>
      <c r="V22" s="8" t="n"/>
      <c r="W22" s="8" t="n"/>
      <c r="X22" s="9" t="n"/>
      <c r="Y22" s="9" t="n"/>
      <c r="Z22" s="9" t="n"/>
      <c r="AA22" s="9" t="n"/>
      <c r="AB22" s="9" t="n"/>
      <c r="AC22" s="9" t="n"/>
      <c r="AD22" s="9" t="n"/>
      <c r="AE22" s="8" t="n"/>
      <c r="AF22" s="8" t="n"/>
      <c r="AG22" s="8" t="n"/>
      <c r="AH22" s="8" t="n"/>
      <c r="AI22" s="8" t="n"/>
      <c r="AJ22" s="8" t="n"/>
      <c r="AK22" s="8" t="n"/>
      <c r="AL22" s="10">
        <f>SUM(C22:I22)</f>
        <v/>
      </c>
      <c r="AM22" s="10">
        <f>SUM(J22:P22)</f>
        <v/>
      </c>
      <c r="AN22" s="10">
        <f>SUM(Q22:W22)</f>
        <v/>
      </c>
      <c r="AO22" s="10">
        <f>SUM(X22:AD22)</f>
        <v/>
      </c>
      <c r="AP22" s="10">
        <f>SUM(AE22:AK22)</f>
        <v/>
      </c>
      <c r="AQ22" s="10">
        <f>SUM(AL22:AP22)</f>
        <v/>
      </c>
      <c r="AR22" s="11">
        <f>MAX(0,AL22-40)+MAX(0,AM22-40)+MAX(0,AN22-40)+MAX(0,AO22-40)+MAX(0,AP22-40)</f>
        <v/>
      </c>
    </row>
    <row r="23">
      <c r="A23" s="7" t="inlineStr"/>
      <c r="B23" s="7" t="inlineStr"/>
      <c r="C23" s="8" t="n"/>
      <c r="D23" s="8" t="n"/>
      <c r="E23" s="8" t="n"/>
      <c r="F23" s="8" t="n"/>
      <c r="G23" s="8" t="n"/>
      <c r="H23" s="8" t="n"/>
      <c r="I23" s="8" t="n"/>
      <c r="J23" s="9" t="n"/>
      <c r="K23" s="9" t="n"/>
      <c r="L23" s="9" t="n"/>
      <c r="M23" s="9" t="n"/>
      <c r="N23" s="9" t="n"/>
      <c r="O23" s="9" t="n"/>
      <c r="P23" s="9" t="n"/>
      <c r="Q23" s="8" t="n"/>
      <c r="R23" s="8" t="n"/>
      <c r="S23" s="8" t="n"/>
      <c r="T23" s="8" t="n"/>
      <c r="U23" s="8" t="n"/>
      <c r="V23" s="8" t="n"/>
      <c r="W23" s="8" t="n"/>
      <c r="X23" s="9" t="n"/>
      <c r="Y23" s="9" t="n"/>
      <c r="Z23" s="9" t="n"/>
      <c r="AA23" s="9" t="n"/>
      <c r="AB23" s="9" t="n"/>
      <c r="AC23" s="9" t="n"/>
      <c r="AD23" s="9" t="n"/>
      <c r="AE23" s="8" t="n"/>
      <c r="AF23" s="8" t="n"/>
      <c r="AG23" s="8" t="n"/>
      <c r="AH23" s="8" t="n"/>
      <c r="AI23" s="8" t="n"/>
      <c r="AJ23" s="8" t="n"/>
      <c r="AK23" s="8" t="n"/>
      <c r="AL23" s="10">
        <f>SUM(C23:I23)</f>
        <v/>
      </c>
      <c r="AM23" s="10">
        <f>SUM(J23:P23)</f>
        <v/>
      </c>
      <c r="AN23" s="10">
        <f>SUM(Q23:W23)</f>
        <v/>
      </c>
      <c r="AO23" s="10">
        <f>SUM(X23:AD23)</f>
        <v/>
      </c>
      <c r="AP23" s="10">
        <f>SUM(AE23:AK23)</f>
        <v/>
      </c>
      <c r="AQ23" s="10">
        <f>SUM(AL23:AP23)</f>
        <v/>
      </c>
      <c r="AR23" s="11">
        <f>MAX(0,AL23-40)+MAX(0,AM23-40)+MAX(0,AN23-40)+MAX(0,AO23-40)+MAX(0,AP23-40)</f>
        <v/>
      </c>
    </row>
    <row r="24">
      <c r="A24" s="12" t="inlineStr"/>
      <c r="B24" s="12" t="inlineStr"/>
      <c r="C24" s="8" t="n"/>
      <c r="D24" s="8" t="n"/>
      <c r="E24" s="8" t="n"/>
      <c r="F24" s="8" t="n"/>
      <c r="G24" s="8" t="n"/>
      <c r="H24" s="8" t="n"/>
      <c r="I24" s="8" t="n"/>
      <c r="J24" s="9" t="n"/>
      <c r="K24" s="9" t="n"/>
      <c r="L24" s="9" t="n"/>
      <c r="M24" s="9" t="n"/>
      <c r="N24" s="9" t="n"/>
      <c r="O24" s="9" t="n"/>
      <c r="P24" s="9" t="n"/>
      <c r="Q24" s="8" t="n"/>
      <c r="R24" s="8" t="n"/>
      <c r="S24" s="8" t="n"/>
      <c r="T24" s="8" t="n"/>
      <c r="U24" s="8" t="n"/>
      <c r="V24" s="8" t="n"/>
      <c r="W24" s="8" t="n"/>
      <c r="X24" s="9" t="n"/>
      <c r="Y24" s="9" t="n"/>
      <c r="Z24" s="9" t="n"/>
      <c r="AA24" s="9" t="n"/>
      <c r="AB24" s="9" t="n"/>
      <c r="AC24" s="9" t="n"/>
      <c r="AD24" s="9" t="n"/>
      <c r="AE24" s="8" t="n"/>
      <c r="AF24" s="8" t="n"/>
      <c r="AG24" s="8" t="n"/>
      <c r="AH24" s="8" t="n"/>
      <c r="AI24" s="8" t="n"/>
      <c r="AJ24" s="8" t="n"/>
      <c r="AK24" s="8" t="n"/>
      <c r="AL24" s="10">
        <f>SUM(C24:I24)</f>
        <v/>
      </c>
      <c r="AM24" s="10">
        <f>SUM(J24:P24)</f>
        <v/>
      </c>
      <c r="AN24" s="10">
        <f>SUM(Q24:W24)</f>
        <v/>
      </c>
      <c r="AO24" s="10">
        <f>SUM(X24:AD24)</f>
        <v/>
      </c>
      <c r="AP24" s="10">
        <f>SUM(AE24:AK24)</f>
        <v/>
      </c>
      <c r="AQ24" s="10">
        <f>SUM(AL24:AP24)</f>
        <v/>
      </c>
      <c r="AR24" s="11">
        <f>MAX(0,AL24-40)+MAX(0,AM24-40)+MAX(0,AN24-40)+MAX(0,AO24-40)+MAX(0,AP24-40)</f>
        <v/>
      </c>
    </row>
    <row r="25">
      <c r="A25" s="7" t="inlineStr"/>
      <c r="B25" s="7" t="inlineStr"/>
      <c r="C25" s="8" t="n"/>
      <c r="D25" s="8" t="n"/>
      <c r="E25" s="8" t="n"/>
      <c r="F25" s="8" t="n"/>
      <c r="G25" s="8" t="n"/>
      <c r="H25" s="8" t="n"/>
      <c r="I25" s="8" t="n"/>
      <c r="J25" s="9" t="n"/>
      <c r="K25" s="9" t="n"/>
      <c r="L25" s="9" t="n"/>
      <c r="M25" s="9" t="n"/>
      <c r="N25" s="9" t="n"/>
      <c r="O25" s="9" t="n"/>
      <c r="P25" s="9" t="n"/>
      <c r="Q25" s="8" t="n"/>
      <c r="R25" s="8" t="n"/>
      <c r="S25" s="8" t="n"/>
      <c r="T25" s="8" t="n"/>
      <c r="U25" s="8" t="n"/>
      <c r="V25" s="8" t="n"/>
      <c r="W25" s="8" t="n"/>
      <c r="X25" s="9" t="n"/>
      <c r="Y25" s="9" t="n"/>
      <c r="Z25" s="9" t="n"/>
      <c r="AA25" s="9" t="n"/>
      <c r="AB25" s="9" t="n"/>
      <c r="AC25" s="9" t="n"/>
      <c r="AD25" s="9" t="n"/>
      <c r="AE25" s="8" t="n"/>
      <c r="AF25" s="8" t="n"/>
      <c r="AG25" s="8" t="n"/>
      <c r="AH25" s="8" t="n"/>
      <c r="AI25" s="8" t="n"/>
      <c r="AJ25" s="8" t="n"/>
      <c r="AK25" s="8" t="n"/>
      <c r="AL25" s="10">
        <f>SUM(C25:I25)</f>
        <v/>
      </c>
      <c r="AM25" s="10">
        <f>SUM(J25:P25)</f>
        <v/>
      </c>
      <c r="AN25" s="10">
        <f>SUM(Q25:W25)</f>
        <v/>
      </c>
      <c r="AO25" s="10">
        <f>SUM(X25:AD25)</f>
        <v/>
      </c>
      <c r="AP25" s="10">
        <f>SUM(AE25:AK25)</f>
        <v/>
      </c>
      <c r="AQ25" s="10">
        <f>SUM(AL25:AP25)</f>
        <v/>
      </c>
      <c r="AR25" s="11">
        <f>MAX(0,AL25-40)+MAX(0,AM25-40)+MAX(0,AN25-40)+MAX(0,AO25-40)+MAX(0,AP25-40)</f>
        <v/>
      </c>
    </row>
    <row r="26">
      <c r="A26" s="12" t="inlineStr"/>
      <c r="B26" s="12" t="inlineStr"/>
      <c r="C26" s="8" t="n"/>
      <c r="D26" s="8" t="n"/>
      <c r="E26" s="8" t="n"/>
      <c r="F26" s="8" t="n"/>
      <c r="G26" s="8" t="n"/>
      <c r="H26" s="8" t="n"/>
      <c r="I26" s="8" t="n"/>
      <c r="J26" s="9" t="n"/>
      <c r="K26" s="9" t="n"/>
      <c r="L26" s="9" t="n"/>
      <c r="M26" s="9" t="n"/>
      <c r="N26" s="9" t="n"/>
      <c r="O26" s="9" t="n"/>
      <c r="P26" s="9" t="n"/>
      <c r="Q26" s="8" t="n"/>
      <c r="R26" s="8" t="n"/>
      <c r="S26" s="8" t="n"/>
      <c r="T26" s="8" t="n"/>
      <c r="U26" s="8" t="n"/>
      <c r="V26" s="8" t="n"/>
      <c r="W26" s="8" t="n"/>
      <c r="X26" s="9" t="n"/>
      <c r="Y26" s="9" t="n"/>
      <c r="Z26" s="9" t="n"/>
      <c r="AA26" s="9" t="n"/>
      <c r="AB26" s="9" t="n"/>
      <c r="AC26" s="9" t="n"/>
      <c r="AD26" s="9" t="n"/>
      <c r="AE26" s="8" t="n"/>
      <c r="AF26" s="8" t="n"/>
      <c r="AG26" s="8" t="n"/>
      <c r="AH26" s="8" t="n"/>
      <c r="AI26" s="8" t="n"/>
      <c r="AJ26" s="8" t="n"/>
      <c r="AK26" s="8" t="n"/>
      <c r="AL26" s="10">
        <f>SUM(C26:I26)</f>
        <v/>
      </c>
      <c r="AM26" s="10">
        <f>SUM(J26:P26)</f>
        <v/>
      </c>
      <c r="AN26" s="10">
        <f>SUM(Q26:W26)</f>
        <v/>
      </c>
      <c r="AO26" s="10">
        <f>SUM(X26:AD26)</f>
        <v/>
      </c>
      <c r="AP26" s="10">
        <f>SUM(AE26:AK26)</f>
        <v/>
      </c>
      <c r="AQ26" s="10">
        <f>SUM(AL26:AP26)</f>
        <v/>
      </c>
      <c r="AR26" s="11">
        <f>MAX(0,AL26-40)+MAX(0,AM26-40)+MAX(0,AN26-40)+MAX(0,AO26-40)+MAX(0,AP26-40)</f>
        <v/>
      </c>
    </row>
    <row r="27">
      <c r="A27" s="13" t="inlineStr">
        <is>
          <t>Hours per day</t>
        </is>
      </c>
      <c r="B27" s="14" t="inlineStr"/>
      <c r="C27" s="11">
        <f>SUM(C7:C26)</f>
        <v/>
      </c>
      <c r="D27" s="11">
        <f>SUM(D7:D26)</f>
        <v/>
      </c>
      <c r="E27" s="11">
        <f>SUM(E7:E26)</f>
        <v/>
      </c>
      <c r="F27" s="11">
        <f>SUM(F7:F26)</f>
        <v/>
      </c>
      <c r="G27" s="11">
        <f>SUM(G7:G26)</f>
        <v/>
      </c>
      <c r="H27" s="11">
        <f>SUM(H7:H26)</f>
        <v/>
      </c>
      <c r="I27" s="11">
        <f>SUM(I7:I26)</f>
        <v/>
      </c>
      <c r="J27" s="11">
        <f>SUM(J7:J26)</f>
        <v/>
      </c>
      <c r="K27" s="11">
        <f>SUM(K7:K26)</f>
        <v/>
      </c>
      <c r="L27" s="11">
        <f>SUM(L7:L26)</f>
        <v/>
      </c>
      <c r="M27" s="11">
        <f>SUM(M7:M26)</f>
        <v/>
      </c>
      <c r="N27" s="11">
        <f>SUM(N7:N26)</f>
        <v/>
      </c>
      <c r="O27" s="11">
        <f>SUM(O7:O26)</f>
        <v/>
      </c>
      <c r="P27" s="11">
        <f>SUM(P7:P26)</f>
        <v/>
      </c>
      <c r="Q27" s="11">
        <f>SUM(Q7:Q26)</f>
        <v/>
      </c>
      <c r="R27" s="11">
        <f>SUM(R7:R26)</f>
        <v/>
      </c>
      <c r="S27" s="11">
        <f>SUM(S7:S26)</f>
        <v/>
      </c>
      <c r="T27" s="11">
        <f>SUM(T7:T26)</f>
        <v/>
      </c>
      <c r="U27" s="11">
        <f>SUM(U7:U26)</f>
        <v/>
      </c>
      <c r="V27" s="11">
        <f>SUM(V7:V26)</f>
        <v/>
      </c>
      <c r="W27" s="11">
        <f>SUM(W7:W26)</f>
        <v/>
      </c>
      <c r="X27" s="11">
        <f>SUM(X7:X26)</f>
        <v/>
      </c>
      <c r="Y27" s="11">
        <f>SUM(Y7:Y26)</f>
        <v/>
      </c>
      <c r="Z27" s="11">
        <f>SUM(Z7:Z26)</f>
        <v/>
      </c>
      <c r="AA27" s="11">
        <f>SUM(AA7:AA26)</f>
        <v/>
      </c>
      <c r="AB27" s="11">
        <f>SUM(AB7:AB26)</f>
        <v/>
      </c>
      <c r="AC27" s="11">
        <f>SUM(AC7:AC26)</f>
        <v/>
      </c>
      <c r="AD27" s="11">
        <f>SUM(AD7:AD26)</f>
        <v/>
      </c>
      <c r="AE27" s="11">
        <f>SUM(AE7:AE26)</f>
        <v/>
      </c>
      <c r="AF27" s="11">
        <f>SUM(AF7:AF26)</f>
        <v/>
      </c>
      <c r="AG27" s="11">
        <f>SUM(AG7:AG26)</f>
        <v/>
      </c>
      <c r="AH27" s="11">
        <f>SUM(AH7:AH26)</f>
        <v/>
      </c>
      <c r="AI27" s="11">
        <f>SUM(AI7:AI26)</f>
        <v/>
      </c>
      <c r="AJ27" s="11">
        <f>SUM(AJ7:AJ26)</f>
        <v/>
      </c>
      <c r="AK27" s="11">
        <f>SUM(AK7:AK26)</f>
        <v/>
      </c>
      <c r="AL27" s="11">
        <f>SUM(AL7:AL26)</f>
        <v/>
      </c>
      <c r="AM27" s="11">
        <f>SUM(AM7:AM26)</f>
        <v/>
      </c>
      <c r="AN27" s="11">
        <f>SUM(AN7:AN26)</f>
        <v/>
      </c>
      <c r="AO27" s="11">
        <f>SUM(AO7:AO26)</f>
        <v/>
      </c>
      <c r="AP27" s="11">
        <f>SUM(AP7:AP26)</f>
        <v/>
      </c>
      <c r="AQ27" s="11">
        <f>SUM(AQ7:AQ26)</f>
        <v/>
      </c>
      <c r="AR27" s="11">
        <f>SUM(AR7:AR26)</f>
        <v/>
      </c>
    </row>
    <row r="29">
      <c r="A29" s="15" t="inlineStr">
        <is>
          <t>Set the yellow date to the first day of the workweek that contains the 1st of the month (for December 2026 with a Monday workweek, that is November 30). Weeks over 40 hours turn red; overtime is the sum of each week's hours over 40, which is how the FLSA counts it.</t>
        </is>
      </c>
    </row>
    <row r="31">
      <c r="A31" s="16" t="inlineStr">
        <is>
          <t>Free template from workzenly.com</t>
        </is>
      </c>
    </row>
  </sheetData>
  <conditionalFormatting sqref="AL7:AP26">
    <cfRule type="cellIs" priority="1" operator="greaterThan" dxfId="0">
      <formula>40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2026-11-07T10:29:25Z</dcterms:created>
  <dcterms:modified xmlns:dcterms="http://purl.org/dc/terms/" xmlns:xsi="http://www.w3.org/2001/XMLSchema-instance" xsi:type="dcterms:W3CDTF">2026-11-07T10:29:26Z</dcterms:modified>
</cp:coreProperties>
</file>