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ail" sheetId="1" state="visible" r:id="rId1"/>
  </sheets>
  <definedNames>
    <definedName name="_xlnm.Print_Titles" localSheetId="0">'Retail'!$8:$8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8" fontId="0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9" customWidth="1" min="11" max="11"/>
    <col width="9" customWidth="1" min="12" max="12"/>
  </cols>
  <sheetData>
    <row r="1">
      <c r="A1" s="1" t="inlineStr">
        <is>
          <t>Retail staff schedule</t>
        </is>
      </c>
    </row>
    <row r="2">
      <c r="A2" s="2" t="inlineStr">
        <is>
          <t>Store: ____________   Store manager: ____________</t>
        </is>
      </c>
    </row>
    <row r="3">
      <c r="A3" s="3" t="inlineStr">
        <is>
          <t>Week starting</t>
        </is>
      </c>
      <c r="B3" s="4" t="n">
        <v>46342</v>
      </c>
      <c r="E3" s="5" t="inlineStr">
        <is>
          <t>Code</t>
        </is>
      </c>
      <c r="F3" s="5" t="inlineStr">
        <is>
          <t>Shift</t>
        </is>
      </c>
      <c r="G3" s="5" t="inlineStr">
        <is>
          <t>Start</t>
        </is>
      </c>
      <c r="H3" s="5" t="inlineStr">
        <is>
          <t>End</t>
        </is>
      </c>
      <c r="I3" s="5" t="inlineStr">
        <is>
          <t>Paid hours</t>
        </is>
      </c>
    </row>
    <row r="4">
      <c r="E4" s="6" t="inlineStr">
        <is>
          <t>O</t>
        </is>
      </c>
      <c r="F4" s="7" t="inlineStr">
        <is>
          <t>Open</t>
        </is>
      </c>
      <c r="G4" s="8" t="n">
        <v>0.3541666666666667</v>
      </c>
      <c r="H4" s="8" t="n">
        <v>0.7083333333333334</v>
      </c>
      <c r="I4" s="9" t="n">
        <v>8</v>
      </c>
    </row>
    <row r="5">
      <c r="E5" s="6" t="inlineStr">
        <is>
          <t>M</t>
        </is>
      </c>
      <c r="F5" s="7" t="inlineStr">
        <is>
          <t>Mid</t>
        </is>
      </c>
      <c r="G5" s="8" t="n">
        <v>0.4583333333333333</v>
      </c>
      <c r="H5" s="8" t="n">
        <v>0.8125</v>
      </c>
      <c r="I5" s="9" t="n">
        <v>8</v>
      </c>
    </row>
    <row r="6">
      <c r="E6" s="6" t="inlineStr">
        <is>
          <t>C</t>
        </is>
      </c>
      <c r="F6" s="7" t="inlineStr">
        <is>
          <t>Close</t>
        </is>
      </c>
      <c r="G6" s="8" t="n">
        <v>0.5625</v>
      </c>
      <c r="H6" s="8" t="n">
        <v>0.9166666666666666</v>
      </c>
      <c r="I6" s="9" t="n">
        <v>8</v>
      </c>
    </row>
    <row r="8">
      <c r="A8" s="5" t="inlineStr">
        <is>
          <t>Employee</t>
        </is>
      </c>
      <c r="B8" s="5" t="inlineStr">
        <is>
          <t>Role</t>
        </is>
      </c>
      <c r="C8" s="5" t="inlineStr">
        <is>
          <t>Keyholder?</t>
        </is>
      </c>
      <c r="D8" s="5">
        <f>TEXT($B$3+0,"ddd m/d")</f>
        <v/>
      </c>
      <c r="E8" s="5">
        <f>TEXT($B$3+1,"ddd m/d")</f>
        <v/>
      </c>
      <c r="F8" s="5">
        <f>TEXT($B$3+2,"ddd m/d")</f>
        <v/>
      </c>
      <c r="G8" s="5">
        <f>TEXT($B$3+3,"ddd m/d")</f>
        <v/>
      </c>
      <c r="H8" s="5">
        <f>TEXT($B$3+4,"ddd m/d")</f>
        <v/>
      </c>
      <c r="I8" s="5">
        <f>TEXT($B$3+5,"ddd m/d")</f>
        <v/>
      </c>
      <c r="J8" s="5">
        <f>TEXT($B$3+6,"ddd m/d")</f>
        <v/>
      </c>
      <c r="K8" s="5" t="inlineStr">
        <is>
          <t>Shifts</t>
        </is>
      </c>
      <c r="L8" s="5" t="inlineStr">
        <is>
          <t>Hours</t>
        </is>
      </c>
    </row>
    <row r="9">
      <c r="A9" s="7" t="inlineStr"/>
      <c r="B9" s="7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1">
        <f>COUNTIF(D9:J9,"O")+COUNTIF(D9:J9,"M")+COUNTIF(D9:J9,"C")</f>
        <v/>
      </c>
      <c r="L9" s="11">
        <f>COUNTIF(D9:J9,"O")*$I$4+COUNTIF(D9:J9,"M")*$I$5+COUNTIF(D9:J9,"C")*$I$6</f>
        <v/>
      </c>
    </row>
    <row r="10">
      <c r="A10" s="12" t="inlineStr"/>
      <c r="B10" s="12" t="inlineStr"/>
      <c r="C10" s="13" t="inlineStr"/>
      <c r="D10" s="13" t="inlineStr"/>
      <c r="E10" s="13" t="inlineStr"/>
      <c r="F10" s="13" t="inlineStr"/>
      <c r="G10" s="13" t="inlineStr"/>
      <c r="H10" s="13" t="inlineStr"/>
      <c r="I10" s="13" t="inlineStr"/>
      <c r="J10" s="13" t="inlineStr"/>
      <c r="K10" s="11">
        <f>COUNTIF(D10:J10,"O")+COUNTIF(D10:J10,"M")+COUNTIF(D10:J10,"C")</f>
        <v/>
      </c>
      <c r="L10" s="11">
        <f>COUNTIF(D10:J10,"O")*$I$4+COUNTIF(D10:J10,"M")*$I$5+COUNTIF(D10:J10,"C")*$I$6</f>
        <v/>
      </c>
    </row>
    <row r="11">
      <c r="A11" s="7" t="inlineStr"/>
      <c r="B11" s="7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1">
        <f>COUNTIF(D11:J11,"O")+COUNTIF(D11:J11,"M")+COUNTIF(D11:J11,"C")</f>
        <v/>
      </c>
      <c r="L11" s="11">
        <f>COUNTIF(D11:J11,"O")*$I$4+COUNTIF(D11:J11,"M")*$I$5+COUNTIF(D11:J11,"C")*$I$6</f>
        <v/>
      </c>
    </row>
    <row r="12">
      <c r="A12" s="12" t="inlineStr"/>
      <c r="B12" s="12" t="inlineStr"/>
      <c r="C12" s="13" t="inlineStr"/>
      <c r="D12" s="13" t="inlineStr"/>
      <c r="E12" s="13" t="inlineStr"/>
      <c r="F12" s="13" t="inlineStr"/>
      <c r="G12" s="13" t="inlineStr"/>
      <c r="H12" s="13" t="inlineStr"/>
      <c r="I12" s="13" t="inlineStr"/>
      <c r="J12" s="13" t="inlineStr"/>
      <c r="K12" s="11">
        <f>COUNTIF(D12:J12,"O")+COUNTIF(D12:J12,"M")+COUNTIF(D12:J12,"C")</f>
        <v/>
      </c>
      <c r="L12" s="11">
        <f>COUNTIF(D12:J12,"O")*$I$4+COUNTIF(D12:J12,"M")*$I$5+COUNTIF(D12:J12,"C")*$I$6</f>
        <v/>
      </c>
    </row>
    <row r="13">
      <c r="A13" s="7" t="inlineStr"/>
      <c r="B13" s="7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1">
        <f>COUNTIF(D13:J13,"O")+COUNTIF(D13:J13,"M")+COUNTIF(D13:J13,"C")</f>
        <v/>
      </c>
      <c r="L13" s="11">
        <f>COUNTIF(D13:J13,"O")*$I$4+COUNTIF(D13:J13,"M")*$I$5+COUNTIF(D13:J13,"C")*$I$6</f>
        <v/>
      </c>
    </row>
    <row r="14">
      <c r="A14" s="12" t="inlineStr"/>
      <c r="B14" s="12" t="inlineStr"/>
      <c r="C14" s="13" t="inlineStr"/>
      <c r="D14" s="13" t="inlineStr"/>
      <c r="E14" s="13" t="inlineStr"/>
      <c r="F14" s="13" t="inlineStr"/>
      <c r="G14" s="13" t="inlineStr"/>
      <c r="H14" s="13" t="inlineStr"/>
      <c r="I14" s="13" t="inlineStr"/>
      <c r="J14" s="13" t="inlineStr"/>
      <c r="K14" s="11">
        <f>COUNTIF(D14:J14,"O")+COUNTIF(D14:J14,"M")+COUNTIF(D14:J14,"C")</f>
        <v/>
      </c>
      <c r="L14" s="11">
        <f>COUNTIF(D14:J14,"O")*$I$4+COUNTIF(D14:J14,"M")*$I$5+COUNTIF(D14:J14,"C")*$I$6</f>
        <v/>
      </c>
    </row>
    <row r="15">
      <c r="A15" s="7" t="inlineStr"/>
      <c r="B15" s="7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1">
        <f>COUNTIF(D15:J15,"O")+COUNTIF(D15:J15,"M")+COUNTIF(D15:J15,"C")</f>
        <v/>
      </c>
      <c r="L15" s="11">
        <f>COUNTIF(D15:J15,"O")*$I$4+COUNTIF(D15:J15,"M")*$I$5+COUNTIF(D15:J15,"C")*$I$6</f>
        <v/>
      </c>
    </row>
    <row r="16">
      <c r="A16" s="12" t="inlineStr"/>
      <c r="B16" s="12" t="inlineStr"/>
      <c r="C16" s="13" t="inlineStr"/>
      <c r="D16" s="13" t="inlineStr"/>
      <c r="E16" s="13" t="inlineStr"/>
      <c r="F16" s="13" t="inlineStr"/>
      <c r="G16" s="13" t="inlineStr"/>
      <c r="H16" s="13" t="inlineStr"/>
      <c r="I16" s="13" t="inlineStr"/>
      <c r="J16" s="13" t="inlineStr"/>
      <c r="K16" s="11">
        <f>COUNTIF(D16:J16,"O")+COUNTIF(D16:J16,"M")+COUNTIF(D16:J16,"C")</f>
        <v/>
      </c>
      <c r="L16" s="11">
        <f>COUNTIF(D16:J16,"O")*$I$4+COUNTIF(D16:J16,"M")*$I$5+COUNTIF(D16:J16,"C")*$I$6</f>
        <v/>
      </c>
    </row>
    <row r="17">
      <c r="A17" s="7" t="inlineStr"/>
      <c r="B17" s="7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1">
        <f>COUNTIF(D17:J17,"O")+COUNTIF(D17:J17,"M")+COUNTIF(D17:J17,"C")</f>
        <v/>
      </c>
      <c r="L17" s="11">
        <f>COUNTIF(D17:J17,"O")*$I$4+COUNTIF(D17:J17,"M")*$I$5+COUNTIF(D17:J17,"C")*$I$6</f>
        <v/>
      </c>
    </row>
    <row r="18">
      <c r="A18" s="12" t="inlineStr"/>
      <c r="B18" s="12" t="inlineStr"/>
      <c r="C18" s="13" t="inlineStr"/>
      <c r="D18" s="13" t="inlineStr"/>
      <c r="E18" s="13" t="inlineStr"/>
      <c r="F18" s="13" t="inlineStr"/>
      <c r="G18" s="13" t="inlineStr"/>
      <c r="H18" s="13" t="inlineStr"/>
      <c r="I18" s="13" t="inlineStr"/>
      <c r="J18" s="13" t="inlineStr"/>
      <c r="K18" s="11">
        <f>COUNTIF(D18:J18,"O")+COUNTIF(D18:J18,"M")+COUNTIF(D18:J18,"C")</f>
        <v/>
      </c>
      <c r="L18" s="11">
        <f>COUNTIF(D18:J18,"O")*$I$4+COUNTIF(D18:J18,"M")*$I$5+COUNTIF(D18:J18,"C")*$I$6</f>
        <v/>
      </c>
    </row>
    <row r="19">
      <c r="A19" s="7" t="inlineStr"/>
      <c r="B19" s="7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11">
        <f>COUNTIF(D19:J19,"O")+COUNTIF(D19:J19,"M")+COUNTIF(D19:J19,"C")</f>
        <v/>
      </c>
      <c r="L19" s="11">
        <f>COUNTIF(D19:J19,"O")*$I$4+COUNTIF(D19:J19,"M")*$I$5+COUNTIF(D19:J19,"C")*$I$6</f>
        <v/>
      </c>
    </row>
    <row r="20">
      <c r="A20" s="12" t="inlineStr"/>
      <c r="B20" s="12" t="inlineStr"/>
      <c r="C20" s="13" t="inlineStr"/>
      <c r="D20" s="13" t="inlineStr"/>
      <c r="E20" s="13" t="inlineStr"/>
      <c r="F20" s="13" t="inlineStr"/>
      <c r="G20" s="13" t="inlineStr"/>
      <c r="H20" s="13" t="inlineStr"/>
      <c r="I20" s="13" t="inlineStr"/>
      <c r="J20" s="13" t="inlineStr"/>
      <c r="K20" s="11">
        <f>COUNTIF(D20:J20,"O")+COUNTIF(D20:J20,"M")+COUNTIF(D20:J20,"C")</f>
        <v/>
      </c>
      <c r="L20" s="11">
        <f>COUNTIF(D20:J20,"O")*$I$4+COUNTIF(D20:J20,"M")*$I$5+COUNTIF(D20:J20,"C")*$I$6</f>
        <v/>
      </c>
    </row>
    <row r="21">
      <c r="A21" s="7" t="inlineStr"/>
      <c r="B21" s="7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1">
        <f>COUNTIF(D21:J21,"O")+COUNTIF(D21:J21,"M")+COUNTIF(D21:J21,"C")</f>
        <v/>
      </c>
      <c r="L21" s="11">
        <f>COUNTIF(D21:J21,"O")*$I$4+COUNTIF(D21:J21,"M")*$I$5+COUNTIF(D21:J21,"C")*$I$6</f>
        <v/>
      </c>
    </row>
    <row r="22">
      <c r="A22" s="12" t="inlineStr"/>
      <c r="B22" s="12" t="inlineStr"/>
      <c r="C22" s="13" t="inlineStr"/>
      <c r="D22" s="13" t="inlineStr"/>
      <c r="E22" s="13" t="inlineStr"/>
      <c r="F22" s="13" t="inlineStr"/>
      <c r="G22" s="13" t="inlineStr"/>
      <c r="H22" s="13" t="inlineStr"/>
      <c r="I22" s="13" t="inlineStr"/>
      <c r="J22" s="13" t="inlineStr"/>
      <c r="K22" s="11">
        <f>COUNTIF(D22:J22,"O")+COUNTIF(D22:J22,"M")+COUNTIF(D22:J22,"C")</f>
        <v/>
      </c>
      <c r="L22" s="11">
        <f>COUNTIF(D22:J22,"O")*$I$4+COUNTIF(D22:J22,"M")*$I$5+COUNTIF(D22:J22,"C")*$I$6</f>
        <v/>
      </c>
    </row>
    <row r="23">
      <c r="A23" s="7" t="inlineStr"/>
      <c r="B23" s="7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1">
        <f>COUNTIF(D23:J23,"O")+COUNTIF(D23:J23,"M")+COUNTIF(D23:J23,"C")</f>
        <v/>
      </c>
      <c r="L23" s="11">
        <f>COUNTIF(D23:J23,"O")*$I$4+COUNTIF(D23:J23,"M")*$I$5+COUNTIF(D23:J23,"C")*$I$6</f>
        <v/>
      </c>
    </row>
    <row r="24">
      <c r="A24" s="12" t="inlineStr"/>
      <c r="B24" s="12" t="inlineStr"/>
      <c r="C24" s="13" t="inlineStr"/>
      <c r="D24" s="13" t="inlineStr"/>
      <c r="E24" s="13" t="inlineStr"/>
      <c r="F24" s="13" t="inlineStr"/>
      <c r="G24" s="13" t="inlineStr"/>
      <c r="H24" s="13" t="inlineStr"/>
      <c r="I24" s="13" t="inlineStr"/>
      <c r="J24" s="13" t="inlineStr"/>
      <c r="K24" s="11">
        <f>COUNTIF(D24:J24,"O")+COUNTIF(D24:J24,"M")+COUNTIF(D24:J24,"C")</f>
        <v/>
      </c>
      <c r="L24" s="11">
        <f>COUNTIF(D24:J24,"O")*$I$4+COUNTIF(D24:J24,"M")*$I$5+COUNTIF(D24:J24,"C")*$I$6</f>
        <v/>
      </c>
    </row>
    <row r="25">
      <c r="A25" s="7" t="inlineStr"/>
      <c r="B25" s="7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1">
        <f>COUNTIF(D25:J25,"O")+COUNTIF(D25:J25,"M")+COUNTIF(D25:J25,"C")</f>
        <v/>
      </c>
      <c r="L25" s="11">
        <f>COUNTIF(D25:J25,"O")*$I$4+COUNTIF(D25:J25,"M")*$I$5+COUNTIF(D25:J25,"C")*$I$6</f>
        <v/>
      </c>
    </row>
    <row r="26">
      <c r="A26" s="12" t="inlineStr"/>
      <c r="B26" s="12" t="inlineStr"/>
      <c r="C26" s="13" t="inlineStr"/>
      <c r="D26" s="13" t="inlineStr"/>
      <c r="E26" s="13" t="inlineStr"/>
      <c r="F26" s="13" t="inlineStr"/>
      <c r="G26" s="13" t="inlineStr"/>
      <c r="H26" s="13" t="inlineStr"/>
      <c r="I26" s="13" t="inlineStr"/>
      <c r="J26" s="13" t="inlineStr"/>
      <c r="K26" s="11">
        <f>COUNTIF(D26:J26,"O")+COUNTIF(D26:J26,"M")+COUNTIF(D26:J26,"C")</f>
        <v/>
      </c>
      <c r="L26" s="11">
        <f>COUNTIF(D26:J26,"O")*$I$4+COUNTIF(D26:J26,"M")*$I$5+COUNTIF(D26:J26,"C")*$I$6</f>
        <v/>
      </c>
    </row>
    <row r="27">
      <c r="A27" s="14" t="inlineStr">
        <is>
          <t>Openers</t>
        </is>
      </c>
      <c r="B27" s="15" t="inlineStr"/>
      <c r="C27" s="15" t="inlineStr"/>
      <c r="D27" s="16">
        <f>COUNTIF(D9:D26,"O")</f>
        <v/>
      </c>
      <c r="E27" s="16">
        <f>COUNTIF(E9:E26,"O")</f>
        <v/>
      </c>
      <c r="F27" s="16">
        <f>COUNTIF(F9:F26,"O")</f>
        <v/>
      </c>
      <c r="G27" s="16">
        <f>COUNTIF(G9:G26,"O")</f>
        <v/>
      </c>
      <c r="H27" s="16">
        <f>COUNTIF(H9:H26,"O")</f>
        <v/>
      </c>
      <c r="I27" s="16">
        <f>COUNTIF(I9:I26,"O")</f>
        <v/>
      </c>
      <c r="J27" s="16">
        <f>COUNTIF(J9:J26,"O")</f>
        <v/>
      </c>
    </row>
    <row r="28">
      <c r="A28" s="14" t="inlineStr">
        <is>
          <t>Mids</t>
        </is>
      </c>
      <c r="B28" s="15" t="inlineStr"/>
      <c r="C28" s="15" t="inlineStr"/>
      <c r="D28" s="16">
        <f>COUNTIF(D9:D26,"M")</f>
        <v/>
      </c>
      <c r="E28" s="16">
        <f>COUNTIF(E9:E26,"M")</f>
        <v/>
      </c>
      <c r="F28" s="16">
        <f>COUNTIF(F9:F26,"M")</f>
        <v/>
      </c>
      <c r="G28" s="16">
        <f>COUNTIF(G9:G26,"M")</f>
        <v/>
      </c>
      <c r="H28" s="16">
        <f>COUNTIF(H9:H26,"M")</f>
        <v/>
      </c>
      <c r="I28" s="16">
        <f>COUNTIF(I9:I26,"M")</f>
        <v/>
      </c>
      <c r="J28" s="16">
        <f>COUNTIF(J9:J26,"M")</f>
        <v/>
      </c>
    </row>
    <row r="29">
      <c r="A29" s="14" t="inlineStr">
        <is>
          <t>Closers</t>
        </is>
      </c>
      <c r="B29" s="15" t="inlineStr"/>
      <c r="C29" s="15" t="inlineStr"/>
      <c r="D29" s="16">
        <f>COUNTIF(D9:D26,"C")</f>
        <v/>
      </c>
      <c r="E29" s="16">
        <f>COUNTIF(E9:E26,"C")</f>
        <v/>
      </c>
      <c r="F29" s="16">
        <f>COUNTIF(F9:F26,"C")</f>
        <v/>
      </c>
      <c r="G29" s="16">
        <f>COUNTIF(G9:G26,"C")</f>
        <v/>
      </c>
      <c r="H29" s="16">
        <f>COUNTIF(H9:H26,"C")</f>
        <v/>
      </c>
      <c r="I29" s="16">
        <f>COUNTIF(I9:I26,"C")</f>
        <v/>
      </c>
      <c r="J29" s="16">
        <f>COUNTIF(J9:J26,"C")</f>
        <v/>
      </c>
    </row>
    <row r="30">
      <c r="A30" s="14" t="inlineStr">
        <is>
          <t>Keyholder opening?</t>
        </is>
      </c>
      <c r="B30" s="15" t="inlineStr"/>
      <c r="C30" s="15" t="inlineStr"/>
      <c r="D30" s="16">
        <f>IF(COUNTIFS($C$9:$C$26,"Y",D9:D26,"O")&gt;0,"Yes","NO")</f>
        <v/>
      </c>
      <c r="E30" s="16">
        <f>IF(COUNTIFS($C$9:$C$26,"Y",E9:E26,"O")&gt;0,"Yes","NO")</f>
        <v/>
      </c>
      <c r="F30" s="16">
        <f>IF(COUNTIFS($C$9:$C$26,"Y",F9:F26,"O")&gt;0,"Yes","NO")</f>
        <v/>
      </c>
      <c r="G30" s="16">
        <f>IF(COUNTIFS($C$9:$C$26,"Y",G9:G26,"O")&gt;0,"Yes","NO")</f>
        <v/>
      </c>
      <c r="H30" s="16">
        <f>IF(COUNTIFS($C$9:$C$26,"Y",H9:H26,"O")&gt;0,"Yes","NO")</f>
        <v/>
      </c>
      <c r="I30" s="16">
        <f>IF(COUNTIFS($C$9:$C$26,"Y",I9:I26,"O")&gt;0,"Yes","NO")</f>
        <v/>
      </c>
      <c r="J30" s="16">
        <f>IF(COUNTIFS($C$9:$C$26,"Y",J9:J26,"O")&gt;0,"Yes","NO")</f>
        <v/>
      </c>
    </row>
    <row r="31">
      <c r="A31" s="14" t="inlineStr">
        <is>
          <t>Keyholder closing?</t>
        </is>
      </c>
      <c r="B31" s="15" t="inlineStr"/>
      <c r="C31" s="15" t="inlineStr"/>
      <c r="D31" s="16">
        <f>IF(COUNTIFS($C$9:$C$26,"Y",D9:D26,"C")&gt;0,"Yes","NO")</f>
        <v/>
      </c>
      <c r="E31" s="16">
        <f>IF(COUNTIFS($C$9:$C$26,"Y",E9:E26,"C")&gt;0,"Yes","NO")</f>
        <v/>
      </c>
      <c r="F31" s="16">
        <f>IF(COUNTIFS($C$9:$C$26,"Y",F9:F26,"C")&gt;0,"Yes","NO")</f>
        <v/>
      </c>
      <c r="G31" s="16">
        <f>IF(COUNTIFS($C$9:$C$26,"Y",G9:G26,"C")&gt;0,"Yes","NO")</f>
        <v/>
      </c>
      <c r="H31" s="16">
        <f>IF(COUNTIFS($C$9:$C$26,"Y",H9:H26,"C")&gt;0,"Yes","NO")</f>
        <v/>
      </c>
      <c r="I31" s="16">
        <f>IF(COUNTIFS($C$9:$C$26,"Y",I9:I26,"C")&gt;0,"Yes","NO")</f>
        <v/>
      </c>
      <c r="J31" s="16">
        <f>IF(COUNTIFS($C$9:$C$26,"Y",J9:J26,"C")&gt;0,"Yes","NO")</f>
        <v/>
      </c>
    </row>
    <row r="32">
      <c r="A32" s="14" t="inlineStr">
        <is>
          <t>Total scheduled hours</t>
        </is>
      </c>
      <c r="B32" s="15" t="inlineStr"/>
      <c r="C32" s="15" t="inlineStr"/>
      <c r="D32" s="15" t="inlineStr"/>
      <c r="E32" s="15" t="inlineStr"/>
      <c r="F32" s="15" t="inlineStr"/>
      <c r="G32" s="15" t="inlineStr"/>
      <c r="H32" s="15" t="inlineStr"/>
      <c r="I32" s="15" t="inlineStr"/>
      <c r="J32" s="15" t="inlineStr"/>
      <c r="K32" s="15" t="inlineStr"/>
      <c r="L32" s="16">
        <f>SUM(L9:L26)</f>
        <v/>
      </c>
    </row>
    <row r="34">
      <c r="A34" s="17" t="inlineStr">
        <is>
          <t>Use O, M or C for each day (or OFF, PTO). Edit the shift times and paid hours in the yellow table at the top; the hours column uses them. The keyholder rows turn red on any day with no keyholder opening or closing.</t>
        </is>
      </c>
    </row>
    <row r="36">
      <c r="A36" s="18" t="inlineStr">
        <is>
          <t>Free template from workzenly.com</t>
        </is>
      </c>
    </row>
  </sheetData>
  <conditionalFormatting sqref="D30:J30">
    <cfRule type="cellIs" priority="1" operator="equal" dxfId="0">
      <formula>"NO"</formula>
    </cfRule>
  </conditionalFormatting>
  <conditionalFormatting sqref="D31:J31">
    <cfRule type="cellIs" priority="2" operator="equal" dxfId="0">
      <formula>"NO"</formula>
    </cfRule>
  </conditionalFormatting>
  <dataValidations count="2">
    <dataValidation sqref="D9:J26" showDropDown="0" showInputMessage="0" showErrorMessage="0" allowBlank="1" error="Pick a value from the list or clear the cell." type="list">
      <formula1>"O,M,C,OFF,PTO"</formula1>
    </dataValidation>
    <dataValidation sqref="C9:C26" showDropDown="0" showInputMessage="0" showErrorMessage="0" allowBlank="1" error="Pick a value from the list or clear the cell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2026-11-07T10:57:59Z</dcterms:created>
  <dcterms:modified xmlns:dcterms="http://purl.org/dc/terms/" xmlns:xsi="http://www.w3.org/2001/XMLSchema-instance" xsi:type="dcterms:W3CDTF">2026-11-07T10:57:59Z</dcterms:modified>
</cp:coreProperties>
</file>