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nic" sheetId="1" state="visible" r:id="rId1"/>
  </sheets>
  <definedNames>
    <definedName name="_xlnm.Print_Titles" localSheetId="0">'Clinic'!$5:$5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/d/yyyy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F6F6F3"/>
      </patternFill>
    </fill>
    <fill>
      <patternFill patternType="solid">
        <fgColor rgb="00E9E9E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vertical="center" wrapText="1"/>
    </xf>
    <xf numFmtId="0" fontId="0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vertical="center" wrapText="1"/>
    </xf>
    <xf numFmtId="0" fontId="0" fillId="6" borderId="1" applyAlignment="1" pivotButton="0" quotePrefix="0" xfId="0">
      <alignment vertical="center" wrapText="1"/>
    </xf>
    <xf numFmtId="0" fontId="0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C9C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0" customWidth="1" min="9" max="9"/>
  </cols>
  <sheetData>
    <row r="1">
      <c r="A1" s="1" t="inlineStr">
        <is>
          <t>Clinic staff schedule</t>
        </is>
      </c>
    </row>
    <row r="2">
      <c r="A2" s="2" t="inlineStr">
        <is>
          <t>Clinic: ____________   Practice manager: ____________</t>
        </is>
      </c>
    </row>
    <row r="3">
      <c r="A3" s="3" t="inlineStr">
        <is>
          <t>Week starting</t>
        </is>
      </c>
      <c r="B3" s="4" t="n">
        <v>46342</v>
      </c>
    </row>
    <row r="5">
      <c r="A5" s="5" t="inlineStr">
        <is>
          <t>Staff member</t>
        </is>
      </c>
      <c r="B5" s="5" t="inlineStr">
        <is>
          <t>Role</t>
        </is>
      </c>
      <c r="C5" s="5">
        <f>TEXT($B$3+0,"ddd m/d")</f>
        <v/>
      </c>
      <c r="D5" s="5">
        <f>TEXT($B$3+1,"ddd m/d")</f>
        <v/>
      </c>
      <c r="E5" s="5">
        <f>TEXT($B$3+2,"ddd m/d")</f>
        <v/>
      </c>
      <c r="F5" s="5">
        <f>TEXT($B$3+3,"ddd m/d")</f>
        <v/>
      </c>
      <c r="G5" s="5">
        <f>TEXT($B$3+4,"ddd m/d")</f>
        <v/>
      </c>
      <c r="H5" s="5">
        <f>TEXT($B$3+5,"ddd m/d")</f>
        <v/>
      </c>
      <c r="I5" s="5" t="inlineStr">
        <is>
          <t>Days scheduled</t>
        </is>
      </c>
    </row>
    <row r="6">
      <c r="A6" s="6" t="inlineStr"/>
      <c r="B6" s="6" t="inlineStr"/>
      <c r="C6" s="7" t="inlineStr"/>
      <c r="D6" s="7" t="inlineStr"/>
      <c r="E6" s="7" t="inlineStr"/>
      <c r="F6" s="7" t="inlineStr"/>
      <c r="G6" s="7" t="inlineStr"/>
      <c r="H6" s="7" t="inlineStr"/>
      <c r="I6" s="8">
        <f>COUNTA(C6:H6)-COUNTIF(C6:H6,"OFF")-COUNTIF(C6:H6,"PTO")</f>
        <v/>
      </c>
    </row>
    <row r="7">
      <c r="A7" s="9" t="inlineStr"/>
      <c r="B7" s="9" t="inlineStr"/>
      <c r="C7" s="10" t="inlineStr"/>
      <c r="D7" s="10" t="inlineStr"/>
      <c r="E7" s="10" t="inlineStr"/>
      <c r="F7" s="10" t="inlineStr"/>
      <c r="G7" s="10" t="inlineStr"/>
      <c r="H7" s="10" t="inlineStr"/>
      <c r="I7" s="8">
        <f>COUNTA(C7:H7)-COUNTIF(C7:H7,"OFF")-COUNTIF(C7:H7,"PTO")</f>
        <v/>
      </c>
    </row>
    <row r="8">
      <c r="A8" s="6" t="inlineStr"/>
      <c r="B8" s="6" t="inlineStr"/>
      <c r="C8" s="7" t="inlineStr"/>
      <c r="D8" s="7" t="inlineStr"/>
      <c r="E8" s="7" t="inlineStr"/>
      <c r="F8" s="7" t="inlineStr"/>
      <c r="G8" s="7" t="inlineStr"/>
      <c r="H8" s="7" t="inlineStr"/>
      <c r="I8" s="8">
        <f>COUNTA(C8:H8)-COUNTIF(C8:H8,"OFF")-COUNTIF(C8:H8,"PTO")</f>
        <v/>
      </c>
    </row>
    <row r="9">
      <c r="A9" s="9" t="inlineStr"/>
      <c r="B9" s="9" t="inlineStr"/>
      <c r="C9" s="10" t="inlineStr"/>
      <c r="D9" s="10" t="inlineStr"/>
      <c r="E9" s="10" t="inlineStr"/>
      <c r="F9" s="10" t="inlineStr"/>
      <c r="G9" s="10" t="inlineStr"/>
      <c r="H9" s="10" t="inlineStr"/>
      <c r="I9" s="8">
        <f>COUNTA(C9:H9)-COUNTIF(C9:H9,"OFF")-COUNTIF(C9:H9,"PTO")</f>
        <v/>
      </c>
    </row>
    <row r="10">
      <c r="A10" s="6" t="inlineStr"/>
      <c r="B10" s="6" t="inlineStr"/>
      <c r="C10" s="7" t="inlineStr"/>
      <c r="D10" s="7" t="inlineStr"/>
      <c r="E10" s="7" t="inlineStr"/>
      <c r="F10" s="7" t="inlineStr"/>
      <c r="G10" s="7" t="inlineStr"/>
      <c r="H10" s="7" t="inlineStr"/>
      <c r="I10" s="8">
        <f>COUNTA(C10:H10)-COUNTIF(C10:H10,"OFF")-COUNTIF(C10:H10,"PTO")</f>
        <v/>
      </c>
    </row>
    <row r="11">
      <c r="A11" s="9" t="inlineStr"/>
      <c r="B11" s="9" t="inlineStr"/>
      <c r="C11" s="10" t="inlineStr"/>
      <c r="D11" s="10" t="inlineStr"/>
      <c r="E11" s="10" t="inlineStr"/>
      <c r="F11" s="10" t="inlineStr"/>
      <c r="G11" s="10" t="inlineStr"/>
      <c r="H11" s="10" t="inlineStr"/>
      <c r="I11" s="8">
        <f>COUNTA(C11:H11)-COUNTIF(C11:H11,"OFF")-COUNTIF(C11:H11,"PTO")</f>
        <v/>
      </c>
    </row>
    <row r="12">
      <c r="A12" s="6" t="inlineStr"/>
      <c r="B12" s="6" t="inlineStr"/>
      <c r="C12" s="7" t="inlineStr"/>
      <c r="D12" s="7" t="inlineStr"/>
      <c r="E12" s="7" t="inlineStr"/>
      <c r="F12" s="7" t="inlineStr"/>
      <c r="G12" s="7" t="inlineStr"/>
      <c r="H12" s="7" t="inlineStr"/>
      <c r="I12" s="8">
        <f>COUNTA(C12:H12)-COUNTIF(C12:H12,"OFF")-COUNTIF(C12:H12,"PTO")</f>
        <v/>
      </c>
    </row>
    <row r="13">
      <c r="A13" s="9" t="inlineStr"/>
      <c r="B13" s="9" t="inlineStr"/>
      <c r="C13" s="10" t="inlineStr"/>
      <c r="D13" s="10" t="inlineStr"/>
      <c r="E13" s="10" t="inlineStr"/>
      <c r="F13" s="10" t="inlineStr"/>
      <c r="G13" s="10" t="inlineStr"/>
      <c r="H13" s="10" t="inlineStr"/>
      <c r="I13" s="8">
        <f>COUNTA(C13:H13)-COUNTIF(C13:H13,"OFF")-COUNTIF(C13:H13,"PTO")</f>
        <v/>
      </c>
    </row>
    <row r="14">
      <c r="A14" s="6" t="inlineStr"/>
      <c r="B14" s="6" t="inlineStr"/>
      <c r="C14" s="7" t="inlineStr"/>
      <c r="D14" s="7" t="inlineStr"/>
      <c r="E14" s="7" t="inlineStr"/>
      <c r="F14" s="7" t="inlineStr"/>
      <c r="G14" s="7" t="inlineStr"/>
      <c r="H14" s="7" t="inlineStr"/>
      <c r="I14" s="8">
        <f>COUNTA(C14:H14)-COUNTIF(C14:H14,"OFF")-COUNTIF(C14:H14,"PTO")</f>
        <v/>
      </c>
    </row>
    <row r="15">
      <c r="A15" s="9" t="inlineStr"/>
      <c r="B15" s="9" t="inlineStr"/>
      <c r="C15" s="10" t="inlineStr"/>
      <c r="D15" s="10" t="inlineStr"/>
      <c r="E15" s="10" t="inlineStr"/>
      <c r="F15" s="10" t="inlineStr"/>
      <c r="G15" s="10" t="inlineStr"/>
      <c r="H15" s="10" t="inlineStr"/>
      <c r="I15" s="8">
        <f>COUNTA(C15:H15)-COUNTIF(C15:H15,"OFF")-COUNTIF(C15:H15,"PTO")</f>
        <v/>
      </c>
    </row>
    <row r="16">
      <c r="A16" s="6" t="inlineStr"/>
      <c r="B16" s="6" t="inlineStr"/>
      <c r="C16" s="7" t="inlineStr"/>
      <c r="D16" s="7" t="inlineStr"/>
      <c r="E16" s="7" t="inlineStr"/>
      <c r="F16" s="7" t="inlineStr"/>
      <c r="G16" s="7" t="inlineStr"/>
      <c r="H16" s="7" t="inlineStr"/>
      <c r="I16" s="8">
        <f>COUNTA(C16:H16)-COUNTIF(C16:H16,"OFF")-COUNTIF(C16:H16,"PTO")</f>
        <v/>
      </c>
    </row>
    <row r="17">
      <c r="A17" s="9" t="inlineStr"/>
      <c r="B17" s="9" t="inlineStr"/>
      <c r="C17" s="10" t="inlineStr"/>
      <c r="D17" s="10" t="inlineStr"/>
      <c r="E17" s="10" t="inlineStr"/>
      <c r="F17" s="10" t="inlineStr"/>
      <c r="G17" s="10" t="inlineStr"/>
      <c r="H17" s="10" t="inlineStr"/>
      <c r="I17" s="8">
        <f>COUNTA(C17:H17)-COUNTIF(C17:H17,"OFF")-COUNTIF(C17:H17,"PTO")</f>
        <v/>
      </c>
    </row>
    <row r="18">
      <c r="A18" s="6" t="inlineStr"/>
      <c r="B18" s="6" t="inlineStr"/>
      <c r="C18" s="7" t="inlineStr"/>
      <c r="D18" s="7" t="inlineStr"/>
      <c r="E18" s="7" t="inlineStr"/>
      <c r="F18" s="7" t="inlineStr"/>
      <c r="G18" s="7" t="inlineStr"/>
      <c r="H18" s="7" t="inlineStr"/>
      <c r="I18" s="8">
        <f>COUNTA(C18:H18)-COUNTIF(C18:H18,"OFF")-COUNTIF(C18:H18,"PTO")</f>
        <v/>
      </c>
    </row>
    <row r="19">
      <c r="A19" s="9" t="inlineStr"/>
      <c r="B19" s="9" t="inlineStr"/>
      <c r="C19" s="10" t="inlineStr"/>
      <c r="D19" s="10" t="inlineStr"/>
      <c r="E19" s="10" t="inlineStr"/>
      <c r="F19" s="10" t="inlineStr"/>
      <c r="G19" s="10" t="inlineStr"/>
      <c r="H19" s="10" t="inlineStr"/>
      <c r="I19" s="8">
        <f>COUNTA(C19:H19)-COUNTIF(C19:H19,"OFF")-COUNTIF(C19:H19,"PTO")</f>
        <v/>
      </c>
    </row>
    <row r="20">
      <c r="A20" s="6" t="inlineStr"/>
      <c r="B20" s="6" t="inlineStr"/>
      <c r="C20" s="7" t="inlineStr"/>
      <c r="D20" s="7" t="inlineStr"/>
      <c r="E20" s="7" t="inlineStr"/>
      <c r="F20" s="7" t="inlineStr"/>
      <c r="G20" s="7" t="inlineStr"/>
      <c r="H20" s="7" t="inlineStr"/>
      <c r="I20" s="8">
        <f>COUNTA(C20:H20)-COUNTIF(C20:H20,"OFF")-COUNTIF(C20:H20,"PTO")</f>
        <v/>
      </c>
    </row>
    <row r="21">
      <c r="A21" s="9" t="inlineStr"/>
      <c r="B21" s="9" t="inlineStr"/>
      <c r="C21" s="10" t="inlineStr"/>
      <c r="D21" s="10" t="inlineStr"/>
      <c r="E21" s="10" t="inlineStr"/>
      <c r="F21" s="10" t="inlineStr"/>
      <c r="G21" s="10" t="inlineStr"/>
      <c r="H21" s="10" t="inlineStr"/>
      <c r="I21" s="8">
        <f>COUNTA(C21:H21)-COUNTIF(C21:H21,"OFF")-COUNTIF(C21:H21,"PTO")</f>
        <v/>
      </c>
    </row>
    <row r="22">
      <c r="A22" s="6" t="inlineStr"/>
      <c r="B22" s="6" t="inlineStr"/>
      <c r="C22" s="7" t="inlineStr"/>
      <c r="D22" s="7" t="inlineStr"/>
      <c r="E22" s="7" t="inlineStr"/>
      <c r="F22" s="7" t="inlineStr"/>
      <c r="G22" s="7" t="inlineStr"/>
      <c r="H22" s="7" t="inlineStr"/>
      <c r="I22" s="8">
        <f>COUNTA(C22:H22)-COUNTIF(C22:H22,"OFF")-COUNTIF(C22:H22,"PTO")</f>
        <v/>
      </c>
    </row>
    <row r="23">
      <c r="A23" s="9" t="inlineStr"/>
      <c r="B23" s="9" t="inlineStr"/>
      <c r="C23" s="10" t="inlineStr"/>
      <c r="D23" s="10" t="inlineStr"/>
      <c r="E23" s="10" t="inlineStr"/>
      <c r="F23" s="10" t="inlineStr"/>
      <c r="G23" s="10" t="inlineStr"/>
      <c r="H23" s="10" t="inlineStr"/>
      <c r="I23" s="8">
        <f>COUNTA(C23:H23)-COUNTIF(C23:H23,"OFF")-COUNTIF(C23:H23,"PTO")</f>
        <v/>
      </c>
    </row>
    <row r="24">
      <c r="A24" s="6" t="inlineStr"/>
      <c r="B24" s="6" t="inlineStr"/>
      <c r="C24" s="7" t="inlineStr"/>
      <c r="D24" s="7" t="inlineStr"/>
      <c r="E24" s="7" t="inlineStr"/>
      <c r="F24" s="7" t="inlineStr"/>
      <c r="G24" s="7" t="inlineStr"/>
      <c r="H24" s="7" t="inlineStr"/>
      <c r="I24" s="8">
        <f>COUNTA(C24:H24)-COUNTIF(C24:H24,"OFF")-COUNTIF(C24:H24,"PTO")</f>
        <v/>
      </c>
    </row>
    <row r="25">
      <c r="A25" s="9" t="inlineStr"/>
      <c r="B25" s="9" t="inlineStr"/>
      <c r="C25" s="10" t="inlineStr"/>
      <c r="D25" s="10" t="inlineStr"/>
      <c r="E25" s="10" t="inlineStr"/>
      <c r="F25" s="10" t="inlineStr"/>
      <c r="G25" s="10" t="inlineStr"/>
      <c r="H25" s="10" t="inlineStr"/>
      <c r="I25" s="8">
        <f>COUNTA(C25:H25)-COUNTIF(C25:H25,"OFF")-COUNTIF(C25:H25,"PTO")</f>
        <v/>
      </c>
    </row>
    <row r="26">
      <c r="A26" s="11" t="inlineStr">
        <is>
          <t>Provider: needed</t>
        </is>
      </c>
      <c r="B26" s="12" t="inlineStr"/>
      <c r="C26" s="13" t="n">
        <v>2</v>
      </c>
      <c r="D26" s="13" t="n">
        <v>2</v>
      </c>
      <c r="E26" s="13" t="n">
        <v>2</v>
      </c>
      <c r="F26" s="13" t="n">
        <v>2</v>
      </c>
      <c r="G26" s="13" t="n">
        <v>2</v>
      </c>
      <c r="H26" s="13" t="n">
        <v>2</v>
      </c>
    </row>
    <row r="27">
      <c r="A27" s="11" t="inlineStr">
        <is>
          <t>Provider: scheduled</t>
        </is>
      </c>
      <c r="B27" s="12" t="inlineStr"/>
      <c r="C27" s="14">
        <f>COUNTIFS($B$6:$B$25,"Provider",C6:C25,"&lt;&gt;")-COUNTIFS($B$6:$B$25,"Provider",C6:C25,"OFF")-COUNTIFS($B$6:$B$25,"Provider",C6:C25,"PTO")</f>
        <v/>
      </c>
      <c r="D27" s="14">
        <f>COUNTIFS($B$6:$B$25,"Provider",D6:D25,"&lt;&gt;")-COUNTIFS($B$6:$B$25,"Provider",D6:D25,"OFF")-COUNTIFS($B$6:$B$25,"Provider",D6:D25,"PTO")</f>
        <v/>
      </c>
      <c r="E27" s="14">
        <f>COUNTIFS($B$6:$B$25,"Provider",E6:E25,"&lt;&gt;")-COUNTIFS($B$6:$B$25,"Provider",E6:E25,"OFF")-COUNTIFS($B$6:$B$25,"Provider",E6:E25,"PTO")</f>
        <v/>
      </c>
      <c r="F27" s="14">
        <f>COUNTIFS($B$6:$B$25,"Provider",F6:F25,"&lt;&gt;")-COUNTIFS($B$6:$B$25,"Provider",F6:F25,"OFF")-COUNTIFS($B$6:$B$25,"Provider",F6:F25,"PTO")</f>
        <v/>
      </c>
      <c r="G27" s="14">
        <f>COUNTIFS($B$6:$B$25,"Provider",G6:G25,"&lt;&gt;")-COUNTIFS($B$6:$B$25,"Provider",G6:G25,"OFF")-COUNTIFS($B$6:$B$25,"Provider",G6:G25,"PTO")</f>
        <v/>
      </c>
      <c r="H27" s="14">
        <f>COUNTIFS($B$6:$B$25,"Provider",H6:H25,"&lt;&gt;")-COUNTIFS($B$6:$B$25,"Provider",H6:H25,"OFF")-COUNTIFS($B$6:$B$25,"Provider",H6:H25,"PTO")</f>
        <v/>
      </c>
    </row>
    <row r="28">
      <c r="A28" s="11" t="inlineStr">
        <is>
          <t>RN: needed</t>
        </is>
      </c>
      <c r="B28" s="12" t="inlineStr"/>
      <c r="C28" s="13" t="n">
        <v>1</v>
      </c>
      <c r="D28" s="13" t="n">
        <v>1</v>
      </c>
      <c r="E28" s="13" t="n">
        <v>1</v>
      </c>
      <c r="F28" s="13" t="n">
        <v>1</v>
      </c>
      <c r="G28" s="13" t="n">
        <v>1</v>
      </c>
      <c r="H28" s="13" t="n">
        <v>1</v>
      </c>
    </row>
    <row r="29">
      <c r="A29" s="11" t="inlineStr">
        <is>
          <t>RN: scheduled</t>
        </is>
      </c>
      <c r="B29" s="12" t="inlineStr"/>
      <c r="C29" s="14">
        <f>COUNTIFS($B$6:$B$25,"RN",C6:C25,"&lt;&gt;")-COUNTIFS($B$6:$B$25,"RN",C6:C25,"OFF")-COUNTIFS($B$6:$B$25,"RN",C6:C25,"PTO")</f>
        <v/>
      </c>
      <c r="D29" s="14">
        <f>COUNTIFS($B$6:$B$25,"RN",D6:D25,"&lt;&gt;")-COUNTIFS($B$6:$B$25,"RN",D6:D25,"OFF")-COUNTIFS($B$6:$B$25,"RN",D6:D25,"PTO")</f>
        <v/>
      </c>
      <c r="E29" s="14">
        <f>COUNTIFS($B$6:$B$25,"RN",E6:E25,"&lt;&gt;")-COUNTIFS($B$6:$B$25,"RN",E6:E25,"OFF")-COUNTIFS($B$6:$B$25,"RN",E6:E25,"PTO")</f>
        <v/>
      </c>
      <c r="F29" s="14">
        <f>COUNTIFS($B$6:$B$25,"RN",F6:F25,"&lt;&gt;")-COUNTIFS($B$6:$B$25,"RN",F6:F25,"OFF")-COUNTIFS($B$6:$B$25,"RN",F6:F25,"PTO")</f>
        <v/>
      </c>
      <c r="G29" s="14">
        <f>COUNTIFS($B$6:$B$25,"RN",G6:G25,"&lt;&gt;")-COUNTIFS($B$6:$B$25,"RN",G6:G25,"OFF")-COUNTIFS($B$6:$B$25,"RN",G6:G25,"PTO")</f>
        <v/>
      </c>
      <c r="H29" s="14">
        <f>COUNTIFS($B$6:$B$25,"RN",H6:H25,"&lt;&gt;")-COUNTIFS($B$6:$B$25,"RN",H6:H25,"OFF")-COUNTIFS($B$6:$B$25,"RN",H6:H25,"PTO")</f>
        <v/>
      </c>
    </row>
    <row r="30">
      <c r="A30" s="11" t="inlineStr">
        <is>
          <t>MA: needed</t>
        </is>
      </c>
      <c r="B30" s="12" t="inlineStr"/>
      <c r="C30" s="13" t="n">
        <v>3</v>
      </c>
      <c r="D30" s="13" t="n">
        <v>3</v>
      </c>
      <c r="E30" s="13" t="n">
        <v>3</v>
      </c>
      <c r="F30" s="13" t="n">
        <v>3</v>
      </c>
      <c r="G30" s="13" t="n">
        <v>3</v>
      </c>
      <c r="H30" s="13" t="n">
        <v>3</v>
      </c>
    </row>
    <row r="31">
      <c r="A31" s="11" t="inlineStr">
        <is>
          <t>MA: scheduled</t>
        </is>
      </c>
      <c r="B31" s="12" t="inlineStr"/>
      <c r="C31" s="14">
        <f>COUNTIFS($B$6:$B$25,"MA",C6:C25,"&lt;&gt;")-COUNTIFS($B$6:$B$25,"MA",C6:C25,"OFF")-COUNTIFS($B$6:$B$25,"MA",C6:C25,"PTO")</f>
        <v/>
      </c>
      <c r="D31" s="14">
        <f>COUNTIFS($B$6:$B$25,"MA",D6:D25,"&lt;&gt;")-COUNTIFS($B$6:$B$25,"MA",D6:D25,"OFF")-COUNTIFS($B$6:$B$25,"MA",D6:D25,"PTO")</f>
        <v/>
      </c>
      <c r="E31" s="14">
        <f>COUNTIFS($B$6:$B$25,"MA",E6:E25,"&lt;&gt;")-COUNTIFS($B$6:$B$25,"MA",E6:E25,"OFF")-COUNTIFS($B$6:$B$25,"MA",E6:E25,"PTO")</f>
        <v/>
      </c>
      <c r="F31" s="14">
        <f>COUNTIFS($B$6:$B$25,"MA",F6:F25,"&lt;&gt;")-COUNTIFS($B$6:$B$25,"MA",F6:F25,"OFF")-COUNTIFS($B$6:$B$25,"MA",F6:F25,"PTO")</f>
        <v/>
      </c>
      <c r="G31" s="14">
        <f>COUNTIFS($B$6:$B$25,"MA",G6:G25,"&lt;&gt;")-COUNTIFS($B$6:$B$25,"MA",G6:G25,"OFF")-COUNTIFS($B$6:$B$25,"MA",G6:G25,"PTO")</f>
        <v/>
      </c>
      <c r="H31" s="14">
        <f>COUNTIFS($B$6:$B$25,"MA",H6:H25,"&lt;&gt;")-COUNTIFS($B$6:$B$25,"MA",H6:H25,"OFF")-COUNTIFS($B$6:$B$25,"MA",H6:H25,"PTO")</f>
        <v/>
      </c>
    </row>
    <row r="32">
      <c r="A32" s="11" t="inlineStr">
        <is>
          <t>Front desk: needed</t>
        </is>
      </c>
      <c r="B32" s="12" t="inlineStr"/>
      <c r="C32" s="13" t="n">
        <v>2</v>
      </c>
      <c r="D32" s="13" t="n">
        <v>2</v>
      </c>
      <c r="E32" s="13" t="n">
        <v>2</v>
      </c>
      <c r="F32" s="13" t="n">
        <v>2</v>
      </c>
      <c r="G32" s="13" t="n">
        <v>2</v>
      </c>
      <c r="H32" s="13" t="n">
        <v>2</v>
      </c>
    </row>
    <row r="33">
      <c r="A33" s="11" t="inlineStr">
        <is>
          <t>Front desk: scheduled</t>
        </is>
      </c>
      <c r="B33" s="12" t="inlineStr"/>
      <c r="C33" s="14">
        <f>COUNTIFS($B$6:$B$25,"Front desk",C6:C25,"&lt;&gt;")-COUNTIFS($B$6:$B$25,"Front desk",C6:C25,"OFF")-COUNTIFS($B$6:$B$25,"Front desk",C6:C25,"PTO")</f>
        <v/>
      </c>
      <c r="D33" s="14">
        <f>COUNTIFS($B$6:$B$25,"Front desk",D6:D25,"&lt;&gt;")-COUNTIFS($B$6:$B$25,"Front desk",D6:D25,"OFF")-COUNTIFS($B$6:$B$25,"Front desk",D6:D25,"PTO")</f>
        <v/>
      </c>
      <c r="E33" s="14">
        <f>COUNTIFS($B$6:$B$25,"Front desk",E6:E25,"&lt;&gt;")-COUNTIFS($B$6:$B$25,"Front desk",E6:E25,"OFF")-COUNTIFS($B$6:$B$25,"Front desk",E6:E25,"PTO")</f>
        <v/>
      </c>
      <c r="F33" s="14">
        <f>COUNTIFS($B$6:$B$25,"Front desk",F6:F25,"&lt;&gt;")-COUNTIFS($B$6:$B$25,"Front desk",F6:F25,"OFF")-COUNTIFS($B$6:$B$25,"Front desk",F6:F25,"PTO")</f>
        <v/>
      </c>
      <c r="G33" s="14">
        <f>COUNTIFS($B$6:$B$25,"Front desk",G6:G25,"&lt;&gt;")-COUNTIFS($B$6:$B$25,"Front desk",G6:G25,"OFF")-COUNTIFS($B$6:$B$25,"Front desk",G6:G25,"PTO")</f>
        <v/>
      </c>
      <c r="H33" s="14">
        <f>COUNTIFS($B$6:$B$25,"Front desk",H6:H25,"&lt;&gt;")-COUNTIFS($B$6:$B$25,"Front desk",H6:H25,"OFF")-COUNTIFS($B$6:$B$25,"Front desk",H6:H25,"PTO")</f>
        <v/>
      </c>
    </row>
    <row r="35">
      <c r="A35" s="15" t="inlineStr">
        <is>
          <t>Pick each person's role from the list, then type their shift (7:30a-4p) or OFF / PTO for each day. Change the yellow 'needed' numbers to your own minimums; a scheduled count turns red when a role is short.</t>
        </is>
      </c>
    </row>
    <row r="37">
      <c r="A37" s="16" t="inlineStr">
        <is>
          <t>Free template from workzenly.com</t>
        </is>
      </c>
    </row>
  </sheetData>
  <conditionalFormatting sqref="C27:H27">
    <cfRule type="cellIs" priority="1" operator="lessThan" dxfId="0">
      <formula>C26</formula>
    </cfRule>
  </conditionalFormatting>
  <conditionalFormatting sqref="C29:H29">
    <cfRule type="cellIs" priority="2" operator="lessThan" dxfId="0">
      <formula>C28</formula>
    </cfRule>
  </conditionalFormatting>
  <conditionalFormatting sqref="C31:H31">
    <cfRule type="cellIs" priority="3" operator="lessThan" dxfId="0">
      <formula>C30</formula>
    </cfRule>
  </conditionalFormatting>
  <conditionalFormatting sqref="C33:H33">
    <cfRule type="cellIs" priority="4" operator="lessThan" dxfId="0">
      <formula>C32</formula>
    </cfRule>
  </conditionalFormatting>
  <dataValidations count="1">
    <dataValidation sqref="B6:B25" showDropDown="0" showInputMessage="0" showErrorMessage="0" allowBlank="1" error="Pick a value from the list or clear the cell." type="list">
      <formula1>"Provider,RN,MA,Front desk"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2026-11-07T10:57:59Z</dcterms:created>
  <dcterms:modified xmlns:dcterms="http://purl.org/dc/terms/" xmlns:xsi="http://www.w3.org/2001/XMLSchema-instance" xsi:type="dcterms:W3CDTF">2026-11-07T10:57:59Z</dcterms:modified>
</cp:coreProperties>
</file>